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fileSharing userName="Nusatek Store" algorithmName="SHA-512" hashValue="dPZDWiG3pFK/jBZE1hXZdH232ysWnqbTsQJzZ5MhRxUrca7r/eFr9utM7XXdxFbwVhf+D3oOnTTgCMFinwLpFQ==" saltValue="EaGgwgWfdlIhpykpDhdLvg==" spinCount="100000"/>
  <workbookPr backupFile="1"/>
  <mc:AlternateContent xmlns:mc="http://schemas.openxmlformats.org/markup-compatibility/2006">
    <mc:Choice Requires="x15">
      <x15ac:absPath xmlns:x15ac="http://schemas.microsoft.com/office/spreadsheetml/2010/11/ac" url="\\nstkserver003\Progdb-operation\Dropbox\Store\"/>
    </mc:Choice>
  </mc:AlternateContent>
  <xr:revisionPtr revIDLastSave="0" documentId="12_ncr:410001_{B66DBED1-5058-4F88-BBB6-418EABD4F2C7}" xr6:coauthVersionLast="28" xr6:coauthVersionMax="28" xr10:uidLastSave="{00000000-0000-0000-0000-000000000000}"/>
  <bookViews>
    <workbookView xWindow="0" yWindow="0" windowWidth="10770" windowHeight="11520" activeTab="1" xr2:uid="{00000000-000D-0000-FFFF-FFFF00000000}"/>
  </bookViews>
  <sheets>
    <sheet name="JAN-18" sheetId="1" r:id="rId1"/>
    <sheet name="FEB-18 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16" l="1"/>
  <c r="P45" i="16"/>
  <c r="O45" i="16"/>
  <c r="N45" i="16"/>
  <c r="M45" i="16"/>
  <c r="L45" i="16"/>
  <c r="K45" i="16"/>
  <c r="J45" i="16"/>
  <c r="I45" i="16"/>
  <c r="H45" i="16"/>
  <c r="G45" i="16"/>
  <c r="F45" i="16"/>
  <c r="I45" i="1" l="1"/>
  <c r="J45" i="1"/>
  <c r="K45" i="1"/>
  <c r="L45" i="1"/>
  <c r="M45" i="1"/>
  <c r="N45" i="1"/>
  <c r="O45" i="1"/>
  <c r="P45" i="1"/>
  <c r="Q45" i="1"/>
  <c r="H45" i="1"/>
  <c r="G45" i="1"/>
  <c r="F45" i="1"/>
  <c r="X12" i="1"/>
  <c r="V12" i="1"/>
  <c r="T12" i="1"/>
  <c r="R12" i="1"/>
  <c r="D20" i="1" l="1"/>
  <c r="R6" i="16" s="1"/>
  <c r="R12" i="16" s="1"/>
  <c r="D20" i="16" s="1"/>
  <c r="D21" i="1"/>
  <c r="T6" i="16" s="1"/>
  <c r="T12" i="16" s="1"/>
  <c r="D21" i="16" s="1"/>
  <c r="F22" i="1"/>
  <c r="X6" i="16" s="1"/>
  <c r="X12" i="16" s="1"/>
  <c r="F22" i="16" s="1"/>
  <c r="F21" i="1"/>
  <c r="V6" i="16" s="1"/>
  <c r="V12" i="16" s="1"/>
  <c r="F21" i="16" s="1"/>
  <c r="L12" i="1"/>
  <c r="F18" i="1" l="1"/>
  <c r="L12" i="16" s="1"/>
  <c r="F18" i="16" s="1"/>
  <c r="B12" i="1"/>
  <c r="B18" i="1" l="1"/>
  <c r="B6" i="16" s="1"/>
  <c r="B12" i="16" s="1"/>
  <c r="B18" i="16" s="1"/>
  <c r="P12" i="1"/>
  <c r="F20" i="1" l="1"/>
  <c r="P6" i="16" s="1"/>
  <c r="P12" i="16" s="1"/>
  <c r="F20" i="16" s="1"/>
  <c r="N12" i="1"/>
  <c r="J12" i="1"/>
  <c r="H12" i="1"/>
  <c r="F12" i="1"/>
  <c r="F19" i="1" l="1"/>
  <c r="N12" i="16" s="1"/>
  <c r="F19" i="16" s="1"/>
  <c r="D19" i="1"/>
  <c r="J6" i="16" s="1"/>
  <c r="J12" i="16" s="1"/>
  <c r="D19" i="16" s="1"/>
  <c r="D18" i="1"/>
  <c r="H6" i="16" s="1"/>
  <c r="H12" i="16" s="1"/>
  <c r="D18" i="16" s="1"/>
  <c r="B20" i="1"/>
  <c r="F6" i="16" s="1"/>
  <c r="F12" i="16" s="1"/>
  <c r="B20" i="16" s="1"/>
  <c r="D12" i="1"/>
  <c r="B19" i="1" l="1"/>
  <c r="D6" i="16" s="1"/>
  <c r="D12" i="16" s="1"/>
  <c r="B19" i="16" s="1"/>
</calcChain>
</file>

<file path=xl/sharedStrings.xml><?xml version="1.0" encoding="utf-8"?>
<sst xmlns="http://schemas.openxmlformats.org/spreadsheetml/2006/main" count="165" uniqueCount="37">
  <si>
    <t>Date</t>
  </si>
  <si>
    <t>Qty</t>
  </si>
  <si>
    <t>Total</t>
  </si>
  <si>
    <t>Date In</t>
  </si>
  <si>
    <t>TOTAL</t>
  </si>
  <si>
    <t>RT Film Stock IN (From Supplier)</t>
  </si>
  <si>
    <t>RT Film in Store Room</t>
  </si>
  <si>
    <t>Class 1 Film</t>
  </si>
  <si>
    <t>Class 2 Film</t>
  </si>
  <si>
    <t>4x10 Fuji 80</t>
  </si>
  <si>
    <t>4x15 Fuji 80</t>
  </si>
  <si>
    <t>4x10 Fuji 100</t>
  </si>
  <si>
    <t>4x15 Fuji 100</t>
  </si>
  <si>
    <t>4x10 Fuji 50</t>
  </si>
  <si>
    <t>4x15 Fuji 50</t>
  </si>
  <si>
    <t>7x17 Fuji 100</t>
  </si>
  <si>
    <t>Purpose</t>
  </si>
  <si>
    <t>Taken By</t>
  </si>
  <si>
    <t>7x17 Fuji 50</t>
  </si>
  <si>
    <t>RADIOGRAPHY FILM STOCK RECORD</t>
  </si>
  <si>
    <t>RT Film Stock OUT</t>
  </si>
  <si>
    <t>4x10 Agfa D4</t>
  </si>
  <si>
    <t>4x15 Agfa D4</t>
  </si>
  <si>
    <t>4x10 Agfa D7</t>
  </si>
  <si>
    <t>4x15 Agfa D7</t>
  </si>
  <si>
    <t>4 x 10 Fuji 50</t>
  </si>
  <si>
    <t>4 x 15 Fuji 50</t>
  </si>
  <si>
    <t>7 x 17 Fuji  50</t>
  </si>
  <si>
    <t>Film Size/Type</t>
  </si>
  <si>
    <t xml:space="preserve"> </t>
  </si>
  <si>
    <t>m.nazib</t>
  </si>
  <si>
    <t>rt night</t>
  </si>
  <si>
    <t>sharizad/m.khair</t>
  </si>
  <si>
    <t>rt night &amp; besteel, desa aman.</t>
  </si>
  <si>
    <t>rt night.</t>
  </si>
  <si>
    <t>syaiful/khairul</t>
  </si>
  <si>
    <t>rt night, (bftt,rawang).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</si>
</sst>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Fill="1" applyProtection="1"/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1" fillId="0" borderId="3" xfId="0" applyFont="1" applyBorder="1" applyProtection="1"/>
    <xf numFmtId="0" fontId="1" fillId="0" borderId="14" xfId="0" applyFont="1" applyBorder="1" applyProtection="1"/>
    <xf numFmtId="0" fontId="2" fillId="3" borderId="10" xfId="0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7" xfId="0" applyFont="1" applyBorder="1" applyProtection="1"/>
    <xf numFmtId="0" fontId="2" fillId="4" borderId="0" xfId="0" applyFont="1" applyFill="1" applyAlignment="1" applyProtection="1">
      <alignment vertical="center"/>
    </xf>
    <xf numFmtId="0" fontId="1" fillId="4" borderId="0" xfId="0" applyFont="1" applyFill="1" applyProtection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5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12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9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0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5"/>
  <sheetViews>
    <sheetView zoomScaleNormal="100" workbookViewId="0">
      <pane ySplit="28" topLeftCell="A29" activePane="bottomLeft" state="frozen"/>
      <selection pane="bottomLeft" activeCell="J31" sqref="J31"/>
    </sheetView>
  </sheetViews>
  <sheetFormatPr defaultRowHeight="12.75" x14ac:dyDescent="0.2"/>
  <cols>
    <col min="1" max="1" width="10.7109375" style="1" customWidth="1"/>
    <col min="2" max="24" width="14.7109375" style="1" customWidth="1"/>
    <col min="25" max="16384" width="9.140625" style="1"/>
  </cols>
  <sheetData>
    <row r="1" spans="1:28" ht="23.25" x14ac:dyDescent="0.35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2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8" x14ac:dyDescent="0.2">
      <c r="A3" s="37" t="s">
        <v>5</v>
      </c>
      <c r="B3" s="37"/>
      <c r="C3" s="2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8" s="4" customFormat="1" ht="8.1" customHeight="1" x14ac:dyDescent="0.2">
      <c r="A4" s="88"/>
      <c r="B4" s="88"/>
      <c r="C4" s="88"/>
      <c r="D4" s="88"/>
      <c r="E4" s="88"/>
      <c r="F4" s="88"/>
      <c r="G4" s="3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8" ht="15" customHeight="1" thickBot="1" x14ac:dyDescent="0.25">
      <c r="A5" s="45" t="s">
        <v>3</v>
      </c>
      <c r="B5" s="46" t="s">
        <v>25</v>
      </c>
      <c r="C5" s="47" t="s">
        <v>3</v>
      </c>
      <c r="D5" s="46" t="s">
        <v>26</v>
      </c>
      <c r="E5" s="47" t="s">
        <v>3</v>
      </c>
      <c r="F5" s="46" t="s">
        <v>18</v>
      </c>
      <c r="G5" s="47" t="s">
        <v>3</v>
      </c>
      <c r="H5" s="46" t="s">
        <v>9</v>
      </c>
      <c r="I5" s="47" t="s">
        <v>3</v>
      </c>
      <c r="J5" s="46" t="s">
        <v>10</v>
      </c>
      <c r="K5" s="47" t="s">
        <v>3</v>
      </c>
      <c r="L5" s="46" t="s">
        <v>11</v>
      </c>
      <c r="M5" s="47" t="s">
        <v>3</v>
      </c>
      <c r="N5" s="46" t="s">
        <v>12</v>
      </c>
      <c r="O5" s="47" t="s">
        <v>3</v>
      </c>
      <c r="P5" s="46" t="s">
        <v>15</v>
      </c>
      <c r="Q5" s="47" t="s">
        <v>3</v>
      </c>
      <c r="R5" s="46" t="s">
        <v>21</v>
      </c>
      <c r="S5" s="47" t="s">
        <v>3</v>
      </c>
      <c r="T5" s="46" t="s">
        <v>22</v>
      </c>
      <c r="U5" s="47" t="s">
        <v>3</v>
      </c>
      <c r="V5" s="46" t="s">
        <v>23</v>
      </c>
      <c r="W5" s="47" t="s">
        <v>3</v>
      </c>
      <c r="X5" s="45" t="s">
        <v>24</v>
      </c>
    </row>
    <row r="6" spans="1:28" s="8" customFormat="1" ht="13.5" thickTop="1" x14ac:dyDescent="0.2">
      <c r="A6" s="67">
        <v>43101</v>
      </c>
      <c r="B6" s="42">
        <v>300</v>
      </c>
      <c r="C6" s="68">
        <v>43101</v>
      </c>
      <c r="D6" s="43">
        <v>600</v>
      </c>
      <c r="E6" s="69">
        <v>43101</v>
      </c>
      <c r="F6" s="42">
        <v>0</v>
      </c>
      <c r="G6" s="68">
        <v>43101</v>
      </c>
      <c r="H6" s="43">
        <v>0</v>
      </c>
      <c r="I6" s="69">
        <v>43101</v>
      </c>
      <c r="J6" s="42">
        <v>0</v>
      </c>
      <c r="K6" s="68">
        <v>43101</v>
      </c>
      <c r="L6" s="43">
        <v>0</v>
      </c>
      <c r="M6" s="69">
        <v>43101</v>
      </c>
      <c r="N6" s="42">
        <v>300</v>
      </c>
      <c r="O6" s="68">
        <v>43101</v>
      </c>
      <c r="P6" s="43">
        <v>100</v>
      </c>
      <c r="Q6" s="69">
        <v>43101</v>
      </c>
      <c r="R6" s="42"/>
      <c r="S6" s="68">
        <v>43101</v>
      </c>
      <c r="T6" s="43"/>
      <c r="U6" s="69">
        <v>43101</v>
      </c>
      <c r="V6" s="42">
        <v>300</v>
      </c>
      <c r="W6" s="68">
        <v>43101</v>
      </c>
      <c r="X6" s="44">
        <v>1800</v>
      </c>
    </row>
    <row r="7" spans="1:28" s="8" customFormat="1" x14ac:dyDescent="0.2">
      <c r="A7" s="67"/>
      <c r="B7" s="39"/>
      <c r="C7" s="68"/>
      <c r="D7" s="40"/>
      <c r="E7" s="69"/>
      <c r="F7" s="39"/>
      <c r="G7" s="68"/>
      <c r="H7" s="40"/>
      <c r="I7" s="69"/>
      <c r="J7" s="39"/>
      <c r="K7" s="68">
        <v>43116</v>
      </c>
      <c r="L7" s="40">
        <v>2000</v>
      </c>
      <c r="M7" s="69">
        <v>43116</v>
      </c>
      <c r="N7" s="39">
        <v>5000</v>
      </c>
      <c r="O7" s="68"/>
      <c r="P7" s="40"/>
      <c r="Q7" s="69"/>
      <c r="R7" s="39"/>
      <c r="S7" s="68"/>
      <c r="T7" s="40"/>
      <c r="U7" s="69">
        <v>43108</v>
      </c>
      <c r="V7" s="39">
        <v>200</v>
      </c>
      <c r="W7" s="68">
        <v>43108</v>
      </c>
      <c r="X7" s="41">
        <v>200</v>
      </c>
    </row>
    <row r="8" spans="1:28" s="8" customFormat="1" x14ac:dyDescent="0.2">
      <c r="A8" s="67"/>
      <c r="B8" s="39"/>
      <c r="C8" s="68"/>
      <c r="D8" s="40"/>
      <c r="E8" s="69"/>
      <c r="F8" s="39"/>
      <c r="G8" s="68"/>
      <c r="H8" s="40"/>
      <c r="I8" s="69"/>
      <c r="J8" s="39"/>
      <c r="K8" s="68"/>
      <c r="L8" s="40"/>
      <c r="M8" s="69"/>
      <c r="N8" s="39"/>
      <c r="O8" s="68"/>
      <c r="P8" s="40"/>
      <c r="Q8" s="69"/>
      <c r="R8" s="39"/>
      <c r="S8" s="68"/>
      <c r="T8" s="40"/>
      <c r="U8" s="69"/>
      <c r="V8" s="39"/>
      <c r="W8" s="68"/>
      <c r="X8" s="41"/>
    </row>
    <row r="9" spans="1:28" s="8" customFormat="1" x14ac:dyDescent="0.2">
      <c r="A9" s="67"/>
      <c r="B9" s="39"/>
      <c r="C9" s="68"/>
      <c r="D9" s="40"/>
      <c r="E9" s="69"/>
      <c r="F9" s="39"/>
      <c r="G9" s="68"/>
      <c r="H9" s="40"/>
      <c r="I9" s="69"/>
      <c r="J9" s="39"/>
      <c r="K9" s="68"/>
      <c r="L9" s="40"/>
      <c r="M9" s="69"/>
      <c r="N9" s="39"/>
      <c r="O9" s="68"/>
      <c r="P9" s="40"/>
      <c r="Q9" s="69"/>
      <c r="R9" s="39"/>
      <c r="S9" s="68"/>
      <c r="T9" s="40"/>
      <c r="U9" s="69"/>
      <c r="V9" s="39"/>
      <c r="W9" s="68"/>
      <c r="X9" s="41"/>
    </row>
    <row r="10" spans="1:28" s="8" customFormat="1" x14ac:dyDescent="0.2">
      <c r="A10" s="67"/>
      <c r="B10" s="39"/>
      <c r="C10" s="68"/>
      <c r="D10" s="40"/>
      <c r="E10" s="69"/>
      <c r="F10" s="39"/>
      <c r="G10" s="68"/>
      <c r="H10" s="40"/>
      <c r="I10" s="69"/>
      <c r="J10" s="39"/>
      <c r="K10" s="68"/>
      <c r="L10" s="40"/>
      <c r="M10" s="69"/>
      <c r="N10" s="39"/>
      <c r="O10" s="68"/>
      <c r="P10" s="40"/>
      <c r="Q10" s="69"/>
      <c r="R10" s="39"/>
      <c r="S10" s="68"/>
      <c r="T10" s="40"/>
      <c r="U10" s="69"/>
      <c r="V10" s="39"/>
      <c r="W10" s="68"/>
      <c r="X10" s="41"/>
    </row>
    <row r="11" spans="1:28" s="8" customFormat="1" ht="13.5" thickBot="1" x14ac:dyDescent="0.25">
      <c r="A11" s="67"/>
      <c r="B11" s="61"/>
      <c r="C11" s="68"/>
      <c r="D11" s="63"/>
      <c r="E11" s="69"/>
      <c r="F11" s="61"/>
      <c r="G11" s="68"/>
      <c r="H11" s="63"/>
      <c r="I11" s="69"/>
      <c r="J11" s="61"/>
      <c r="K11" s="68"/>
      <c r="L11" s="63"/>
      <c r="M11" s="69"/>
      <c r="N11" s="61"/>
      <c r="O11" s="68"/>
      <c r="P11" s="63"/>
      <c r="Q11" s="69"/>
      <c r="R11" s="61"/>
      <c r="S11" s="68"/>
      <c r="T11" s="63"/>
      <c r="U11" s="69"/>
      <c r="V11" s="61"/>
      <c r="W11" s="68"/>
      <c r="X11" s="65"/>
    </row>
    <row r="12" spans="1:28" ht="15" customHeight="1" thickTop="1" thickBot="1" x14ac:dyDescent="0.25">
      <c r="A12" s="19" t="s">
        <v>2</v>
      </c>
      <c r="B12" s="62">
        <f>SUM(B6:B11)</f>
        <v>300</v>
      </c>
      <c r="C12" s="20"/>
      <c r="D12" s="62">
        <f>SUM(D6:D11)</f>
        <v>600</v>
      </c>
      <c r="E12" s="20"/>
      <c r="F12" s="62">
        <f>SUM(F6:F11)</f>
        <v>0</v>
      </c>
      <c r="G12" s="20"/>
      <c r="H12" s="62">
        <f>SUM(H6:H11)</f>
        <v>0</v>
      </c>
      <c r="I12" s="21"/>
      <c r="J12" s="64">
        <f>SUM(J6:J11)</f>
        <v>0</v>
      </c>
      <c r="K12" s="19"/>
      <c r="L12" s="64">
        <f>SUM(L6:L11)</f>
        <v>2000</v>
      </c>
      <c r="M12" s="19"/>
      <c r="N12" s="64">
        <f>SUM(N6:N11)</f>
        <v>5300</v>
      </c>
      <c r="O12" s="28"/>
      <c r="P12" s="64">
        <f>SUM(P6:P11)</f>
        <v>100</v>
      </c>
      <c r="R12" s="64">
        <f>SUM(R6:R11)</f>
        <v>0</v>
      </c>
      <c r="T12" s="64">
        <f>SUM(T6:T11)</f>
        <v>0</v>
      </c>
      <c r="V12" s="64">
        <f>SUM(V6:V11)</f>
        <v>500</v>
      </c>
      <c r="X12" s="64">
        <f>SUM(X6:X11)</f>
        <v>2000</v>
      </c>
    </row>
    <row r="13" spans="1:28" ht="13.5" thickTop="1" x14ac:dyDescent="0.2">
      <c r="AB13" s="4"/>
    </row>
    <row r="14" spans="1:28" x14ac:dyDescent="0.2">
      <c r="AB14" s="4"/>
    </row>
    <row r="15" spans="1:28" x14ac:dyDescent="0.2">
      <c r="A15" s="37" t="s">
        <v>6</v>
      </c>
      <c r="B15" s="38"/>
      <c r="AB15" s="4"/>
    </row>
    <row r="16" spans="1:28" ht="8.1" customHeight="1" x14ac:dyDescent="0.2">
      <c r="A16" s="5"/>
      <c r="B16" s="5"/>
      <c r="F16" s="17"/>
      <c r="AB16" s="4"/>
    </row>
    <row r="17" spans="1:28" x14ac:dyDescent="0.2">
      <c r="A17" s="29" t="s">
        <v>7</v>
      </c>
      <c r="B17" s="30" t="s">
        <v>1</v>
      </c>
      <c r="C17" s="18" t="s">
        <v>7</v>
      </c>
      <c r="D17" s="30" t="s">
        <v>1</v>
      </c>
      <c r="E17" s="27" t="s">
        <v>8</v>
      </c>
      <c r="F17" s="66" t="s">
        <v>1</v>
      </c>
      <c r="AB17" s="4"/>
    </row>
    <row r="18" spans="1:28" x14ac:dyDescent="0.2">
      <c r="A18" s="72" t="s">
        <v>13</v>
      </c>
      <c r="B18" s="14">
        <f>B12-F45</f>
        <v>300</v>
      </c>
      <c r="C18" s="74" t="s">
        <v>9</v>
      </c>
      <c r="D18" s="6">
        <f>H12-I45</f>
        <v>0</v>
      </c>
      <c r="E18" s="76" t="s">
        <v>11</v>
      </c>
      <c r="F18" s="6">
        <f>L12-K45</f>
        <v>1700</v>
      </c>
      <c r="AB18" s="4"/>
    </row>
    <row r="19" spans="1:28" x14ac:dyDescent="0.2">
      <c r="A19" s="73" t="s">
        <v>14</v>
      </c>
      <c r="B19" s="15">
        <f>D12-G45</f>
        <v>600</v>
      </c>
      <c r="C19" s="75" t="s">
        <v>10</v>
      </c>
      <c r="D19" s="7">
        <f>J12-J45</f>
        <v>0</v>
      </c>
      <c r="E19" s="77" t="s">
        <v>12</v>
      </c>
      <c r="F19" s="6">
        <f>N12-L45</f>
        <v>4600</v>
      </c>
      <c r="AB19" s="4"/>
    </row>
    <row r="20" spans="1:28" x14ac:dyDescent="0.2">
      <c r="A20" s="73" t="s">
        <v>18</v>
      </c>
      <c r="B20" s="15">
        <f>F12-H45</f>
        <v>0</v>
      </c>
      <c r="C20" s="75" t="s">
        <v>21</v>
      </c>
      <c r="D20" s="7">
        <f>R12-N45</f>
        <v>0</v>
      </c>
      <c r="E20" s="76" t="s">
        <v>15</v>
      </c>
      <c r="F20" s="6">
        <f>P12-M45</f>
        <v>100</v>
      </c>
      <c r="AB20" s="4"/>
    </row>
    <row r="21" spans="1:28" x14ac:dyDescent="0.2">
      <c r="A21" s="16"/>
      <c r="B21" s="36"/>
      <c r="C21" s="26" t="s">
        <v>22</v>
      </c>
      <c r="D21" s="35">
        <f>T12-O45</f>
        <v>0</v>
      </c>
      <c r="E21" s="76" t="s">
        <v>23</v>
      </c>
      <c r="F21" s="6">
        <f>V12-P45</f>
        <v>500</v>
      </c>
      <c r="AB21" s="4"/>
    </row>
    <row r="22" spans="1:28" x14ac:dyDescent="0.2">
      <c r="E22" s="76" t="s">
        <v>24</v>
      </c>
      <c r="F22" s="6">
        <f>X12-Q45</f>
        <v>2000</v>
      </c>
      <c r="AB22" s="4"/>
    </row>
    <row r="23" spans="1:28" x14ac:dyDescent="0.2">
      <c r="AB23" s="4"/>
    </row>
    <row r="25" spans="1:28" x14ac:dyDescent="0.2">
      <c r="A25" s="37" t="s">
        <v>20</v>
      </c>
      <c r="B25" s="38"/>
    </row>
    <row r="26" spans="1:28" ht="8.1" customHeight="1" x14ac:dyDescent="0.2"/>
    <row r="27" spans="1:28" ht="15" customHeight="1" x14ac:dyDescent="0.2">
      <c r="A27" s="87" t="s">
        <v>0</v>
      </c>
      <c r="B27" s="85" t="s">
        <v>17</v>
      </c>
      <c r="C27" s="89" t="s">
        <v>16</v>
      </c>
      <c r="D27" s="90"/>
      <c r="E27" s="91"/>
      <c r="F27" s="87" t="s">
        <v>28</v>
      </c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12"/>
      <c r="S27" s="12"/>
    </row>
    <row r="28" spans="1:28" ht="13.5" thickBot="1" x14ac:dyDescent="0.25">
      <c r="A28" s="85"/>
      <c r="B28" s="86"/>
      <c r="C28" s="92"/>
      <c r="D28" s="93"/>
      <c r="E28" s="94"/>
      <c r="F28" s="54" t="s">
        <v>25</v>
      </c>
      <c r="G28" s="55" t="s">
        <v>26</v>
      </c>
      <c r="H28" s="56" t="s">
        <v>27</v>
      </c>
      <c r="I28" s="57" t="s">
        <v>9</v>
      </c>
      <c r="J28" s="54" t="s">
        <v>10</v>
      </c>
      <c r="K28" s="55" t="s">
        <v>11</v>
      </c>
      <c r="L28" s="54" t="s">
        <v>12</v>
      </c>
      <c r="M28" s="58" t="s">
        <v>15</v>
      </c>
      <c r="N28" s="59" t="s">
        <v>21</v>
      </c>
      <c r="O28" s="60" t="s">
        <v>22</v>
      </c>
      <c r="P28" s="54" t="s">
        <v>23</v>
      </c>
      <c r="Q28" s="58" t="s">
        <v>24</v>
      </c>
      <c r="R28" s="9"/>
      <c r="S28" s="9"/>
    </row>
    <row r="29" spans="1:28" s="8" customFormat="1" ht="13.5" thickTop="1" x14ac:dyDescent="0.2">
      <c r="A29" s="71">
        <v>43104</v>
      </c>
      <c r="B29" s="53" t="s">
        <v>30</v>
      </c>
      <c r="C29" s="78" t="s">
        <v>31</v>
      </c>
      <c r="D29" s="79"/>
      <c r="E29" s="80"/>
      <c r="F29" s="51" t="s">
        <v>29</v>
      </c>
      <c r="G29" s="52"/>
      <c r="H29" s="51"/>
      <c r="I29" s="52"/>
      <c r="J29" s="51"/>
      <c r="K29" s="52"/>
      <c r="L29" s="51">
        <v>100</v>
      </c>
      <c r="M29" s="52"/>
      <c r="N29" s="51"/>
      <c r="O29" s="52"/>
      <c r="P29" s="51"/>
      <c r="Q29" s="52"/>
      <c r="R29" s="10"/>
      <c r="S29" s="10"/>
    </row>
    <row r="30" spans="1:28" s="8" customFormat="1" x14ac:dyDescent="0.2">
      <c r="A30" s="70">
        <v>43105</v>
      </c>
      <c r="B30" s="13" t="s">
        <v>30</v>
      </c>
      <c r="C30" s="81" t="s">
        <v>31</v>
      </c>
      <c r="D30" s="82"/>
      <c r="E30" s="83"/>
      <c r="F30" s="49"/>
      <c r="G30" s="50"/>
      <c r="H30" s="49"/>
      <c r="I30" s="50"/>
      <c r="J30" s="49"/>
      <c r="K30" s="50"/>
      <c r="L30" s="49">
        <v>200</v>
      </c>
      <c r="M30" s="50"/>
      <c r="N30" s="49"/>
      <c r="O30" s="50"/>
      <c r="P30" s="49"/>
      <c r="Q30" s="50"/>
      <c r="R30" s="10"/>
      <c r="S30" s="10"/>
    </row>
    <row r="31" spans="1:28" s="8" customFormat="1" x14ac:dyDescent="0.2">
      <c r="A31" s="70">
        <v>43117</v>
      </c>
      <c r="B31" s="13" t="s">
        <v>30</v>
      </c>
      <c r="C31" s="81" t="s">
        <v>31</v>
      </c>
      <c r="D31" s="82"/>
      <c r="E31" s="83"/>
      <c r="F31" s="49"/>
      <c r="G31" s="50"/>
      <c r="H31" s="49"/>
      <c r="I31" s="50"/>
      <c r="J31" s="49"/>
      <c r="K31" s="50">
        <v>100</v>
      </c>
      <c r="L31" s="49">
        <v>100</v>
      </c>
      <c r="M31" s="50"/>
      <c r="N31" s="49"/>
      <c r="O31" s="50"/>
      <c r="P31" s="49"/>
      <c r="Q31" s="50"/>
      <c r="R31" s="10"/>
      <c r="S31" s="10"/>
    </row>
    <row r="32" spans="1:28" s="8" customFormat="1" x14ac:dyDescent="0.2">
      <c r="A32" s="70">
        <v>43120</v>
      </c>
      <c r="B32" s="13" t="s">
        <v>30</v>
      </c>
      <c r="C32" s="81" t="s">
        <v>31</v>
      </c>
      <c r="D32" s="82"/>
      <c r="E32" s="83"/>
      <c r="F32" s="49"/>
      <c r="G32" s="50"/>
      <c r="H32" s="49"/>
      <c r="I32" s="50"/>
      <c r="J32" s="49"/>
      <c r="K32" s="50"/>
      <c r="L32" s="49">
        <v>100</v>
      </c>
      <c r="M32" s="50"/>
      <c r="N32" s="49"/>
      <c r="O32" s="50"/>
      <c r="P32" s="49"/>
      <c r="Q32" s="50"/>
      <c r="R32" s="23"/>
      <c r="S32" s="23"/>
    </row>
    <row r="33" spans="1:19" s="8" customFormat="1" x14ac:dyDescent="0.2">
      <c r="A33" s="70">
        <v>43122</v>
      </c>
      <c r="B33" s="13" t="s">
        <v>32</v>
      </c>
      <c r="C33" s="81" t="s">
        <v>33</v>
      </c>
      <c r="D33" s="82"/>
      <c r="E33" s="83"/>
      <c r="F33" s="49"/>
      <c r="G33" s="50"/>
      <c r="H33" s="49"/>
      <c r="I33" s="50"/>
      <c r="J33" s="49"/>
      <c r="K33" s="50">
        <v>100</v>
      </c>
      <c r="L33" s="49"/>
      <c r="M33" s="50"/>
      <c r="N33" s="49"/>
      <c r="O33" s="50"/>
      <c r="P33" s="49"/>
      <c r="Q33" s="50"/>
      <c r="R33" s="23"/>
      <c r="S33" s="23"/>
    </row>
    <row r="34" spans="1:19" s="8" customFormat="1" x14ac:dyDescent="0.2">
      <c r="A34" s="70">
        <v>43123</v>
      </c>
      <c r="B34" s="13" t="s">
        <v>30</v>
      </c>
      <c r="C34" s="81" t="s">
        <v>31</v>
      </c>
      <c r="D34" s="82"/>
      <c r="E34" s="83"/>
      <c r="F34" s="49"/>
      <c r="G34" s="50"/>
      <c r="H34" s="49"/>
      <c r="I34" s="50"/>
      <c r="J34" s="49"/>
      <c r="K34" s="50">
        <v>100</v>
      </c>
      <c r="L34" s="49"/>
      <c r="M34" s="50"/>
      <c r="N34" s="49"/>
      <c r="O34" s="50"/>
      <c r="P34" s="49"/>
      <c r="Q34" s="50"/>
      <c r="R34" s="23"/>
      <c r="S34" s="23"/>
    </row>
    <row r="35" spans="1:19" s="8" customFormat="1" x14ac:dyDescent="0.2">
      <c r="A35" s="70">
        <v>43124</v>
      </c>
      <c r="B35" s="13" t="s">
        <v>30</v>
      </c>
      <c r="C35" s="81" t="s">
        <v>31</v>
      </c>
      <c r="D35" s="82"/>
      <c r="E35" s="83"/>
      <c r="F35" s="49"/>
      <c r="G35" s="50"/>
      <c r="H35" s="49"/>
      <c r="I35" s="50"/>
      <c r="J35" s="49"/>
      <c r="K35" s="50"/>
      <c r="L35" s="49">
        <v>100</v>
      </c>
      <c r="M35" s="50"/>
      <c r="N35" s="49"/>
      <c r="O35" s="50"/>
      <c r="P35" s="49"/>
      <c r="Q35" s="50"/>
      <c r="R35" s="23"/>
      <c r="S35" s="23"/>
    </row>
    <row r="36" spans="1:19" s="8" customFormat="1" x14ac:dyDescent="0.2">
      <c r="A36" s="70">
        <v>43126</v>
      </c>
      <c r="B36" s="13" t="s">
        <v>30</v>
      </c>
      <c r="C36" s="81" t="s">
        <v>31</v>
      </c>
      <c r="D36" s="82"/>
      <c r="E36" s="83"/>
      <c r="F36" s="49"/>
      <c r="G36" s="50"/>
      <c r="H36" s="49"/>
      <c r="I36" s="50"/>
      <c r="J36" s="49"/>
      <c r="K36" s="50"/>
      <c r="L36" s="49">
        <v>100</v>
      </c>
      <c r="M36" s="50"/>
      <c r="N36" s="49"/>
      <c r="O36" s="50"/>
      <c r="P36" s="49"/>
      <c r="Q36" s="50"/>
      <c r="R36" s="23"/>
      <c r="S36" s="23"/>
    </row>
    <row r="37" spans="1:19" s="8" customFormat="1" x14ac:dyDescent="0.2">
      <c r="A37" s="70"/>
      <c r="B37" s="13"/>
      <c r="C37" s="81"/>
      <c r="D37" s="82"/>
      <c r="E37" s="83"/>
      <c r="F37" s="49"/>
      <c r="G37" s="50"/>
      <c r="H37" s="49"/>
      <c r="I37" s="50"/>
      <c r="J37" s="49"/>
      <c r="K37" s="50"/>
      <c r="L37" s="49"/>
      <c r="M37" s="50"/>
      <c r="N37" s="49"/>
      <c r="O37" s="50"/>
      <c r="P37" s="49"/>
      <c r="Q37" s="50"/>
      <c r="R37" s="23"/>
      <c r="S37" s="23"/>
    </row>
    <row r="38" spans="1:19" s="8" customFormat="1" x14ac:dyDescent="0.2">
      <c r="A38" s="70"/>
      <c r="B38" s="13"/>
      <c r="C38" s="81"/>
      <c r="D38" s="82"/>
      <c r="E38" s="83"/>
      <c r="F38" s="49"/>
      <c r="G38" s="50"/>
      <c r="H38" s="49"/>
      <c r="I38" s="50"/>
      <c r="J38" s="49"/>
      <c r="K38" s="50"/>
      <c r="L38" s="49"/>
      <c r="M38" s="50"/>
      <c r="N38" s="49"/>
      <c r="O38" s="50"/>
      <c r="P38" s="49"/>
      <c r="Q38" s="50"/>
      <c r="R38" s="23"/>
      <c r="S38" s="23"/>
    </row>
    <row r="39" spans="1:19" s="8" customFormat="1" x14ac:dyDescent="0.2">
      <c r="A39" s="70"/>
      <c r="B39" s="13"/>
      <c r="C39" s="81"/>
      <c r="D39" s="82"/>
      <c r="E39" s="83"/>
      <c r="F39" s="49"/>
      <c r="G39" s="50"/>
      <c r="H39" s="49"/>
      <c r="I39" s="50"/>
      <c r="J39" s="49"/>
      <c r="K39" s="50"/>
      <c r="L39" s="49"/>
      <c r="M39" s="50"/>
      <c r="N39" s="49"/>
      <c r="O39" s="50"/>
      <c r="P39" s="49"/>
      <c r="Q39" s="50"/>
      <c r="R39" s="23"/>
      <c r="S39" s="23"/>
    </row>
    <row r="40" spans="1:19" s="8" customFormat="1" x14ac:dyDescent="0.2">
      <c r="A40" s="70"/>
      <c r="B40" s="13"/>
      <c r="C40" s="81"/>
      <c r="D40" s="82"/>
      <c r="E40" s="83"/>
      <c r="F40" s="49"/>
      <c r="G40" s="50"/>
      <c r="H40" s="49"/>
      <c r="I40" s="50"/>
      <c r="J40" s="49"/>
      <c r="K40" s="50"/>
      <c r="L40" s="49"/>
      <c r="M40" s="50"/>
      <c r="N40" s="49"/>
      <c r="O40" s="50"/>
      <c r="P40" s="49"/>
      <c r="Q40" s="50"/>
      <c r="R40" s="23"/>
      <c r="S40" s="23"/>
    </row>
    <row r="41" spans="1:19" s="8" customFormat="1" x14ac:dyDescent="0.2">
      <c r="A41" s="70"/>
      <c r="B41" s="13"/>
      <c r="C41" s="81"/>
      <c r="D41" s="82"/>
      <c r="E41" s="83"/>
      <c r="F41" s="49"/>
      <c r="G41" s="50"/>
      <c r="H41" s="49"/>
      <c r="I41" s="50"/>
      <c r="J41" s="49"/>
      <c r="K41" s="50"/>
      <c r="L41" s="49"/>
      <c r="M41" s="50"/>
      <c r="N41" s="49"/>
      <c r="O41" s="50"/>
      <c r="P41" s="49"/>
      <c r="Q41" s="50"/>
      <c r="R41" s="23"/>
      <c r="S41" s="23"/>
    </row>
    <row r="42" spans="1:19" s="8" customFormat="1" x14ac:dyDescent="0.2">
      <c r="A42" s="70"/>
      <c r="B42" s="13"/>
      <c r="C42" s="81"/>
      <c r="D42" s="82"/>
      <c r="E42" s="83"/>
      <c r="F42" s="49"/>
      <c r="G42" s="50"/>
      <c r="H42" s="49"/>
      <c r="I42" s="50"/>
      <c r="J42" s="49"/>
      <c r="K42" s="50"/>
      <c r="L42" s="49"/>
      <c r="M42" s="50"/>
      <c r="N42" s="49"/>
      <c r="O42" s="50"/>
      <c r="P42" s="49"/>
      <c r="Q42" s="50"/>
      <c r="R42" s="23"/>
      <c r="S42" s="23"/>
    </row>
    <row r="43" spans="1:19" s="8" customFormat="1" x14ac:dyDescent="0.2">
      <c r="A43" s="70"/>
      <c r="B43" s="13"/>
      <c r="C43" s="81"/>
      <c r="D43" s="82"/>
      <c r="E43" s="83"/>
      <c r="F43" s="49"/>
      <c r="G43" s="50"/>
      <c r="H43" s="49"/>
      <c r="I43" s="50"/>
      <c r="J43" s="49"/>
      <c r="K43" s="50"/>
      <c r="L43" s="49"/>
      <c r="M43" s="50"/>
      <c r="N43" s="49"/>
      <c r="O43" s="50"/>
      <c r="P43" s="49"/>
      <c r="Q43" s="50"/>
      <c r="R43" s="23"/>
      <c r="S43" s="23"/>
    </row>
    <row r="44" spans="1:19" s="8" customFormat="1" x14ac:dyDescent="0.2">
      <c r="A44" s="70"/>
      <c r="B44" s="13"/>
      <c r="C44" s="81"/>
      <c r="D44" s="82"/>
      <c r="E44" s="83"/>
      <c r="F44" s="49"/>
      <c r="G44" s="50"/>
      <c r="H44" s="49"/>
      <c r="I44" s="50"/>
      <c r="J44" s="49"/>
      <c r="K44" s="50"/>
      <c r="L44" s="49"/>
      <c r="M44" s="50"/>
      <c r="N44" s="49"/>
      <c r="O44" s="50"/>
      <c r="P44" s="49"/>
      <c r="Q44" s="50"/>
      <c r="R44" s="10"/>
      <c r="S44" s="10"/>
    </row>
    <row r="45" spans="1:19" x14ac:dyDescent="0.2">
      <c r="E45" s="48" t="s">
        <v>4</v>
      </c>
      <c r="F45" s="26">
        <f>SUM(F29:F44)</f>
        <v>0</v>
      </c>
      <c r="G45" s="26">
        <f>SUM(G29:G44)</f>
        <v>0</v>
      </c>
      <c r="H45" s="26">
        <f>SUM(H29:H44)</f>
        <v>0</v>
      </c>
      <c r="I45" s="26">
        <f t="shared" ref="I45:Q45" si="0">SUM(I29:I44)</f>
        <v>0</v>
      </c>
      <c r="J45" s="26">
        <f t="shared" si="0"/>
        <v>0</v>
      </c>
      <c r="K45" s="26">
        <f t="shared" si="0"/>
        <v>300</v>
      </c>
      <c r="L45" s="26">
        <f t="shared" si="0"/>
        <v>700</v>
      </c>
      <c r="M45" s="26">
        <f t="shared" si="0"/>
        <v>0</v>
      </c>
      <c r="N45" s="26">
        <f t="shared" si="0"/>
        <v>0</v>
      </c>
      <c r="O45" s="26">
        <f t="shared" si="0"/>
        <v>0</v>
      </c>
      <c r="P45" s="26">
        <f t="shared" si="0"/>
        <v>0</v>
      </c>
      <c r="Q45" s="26">
        <f t="shared" si="0"/>
        <v>0</v>
      </c>
      <c r="R45" s="11"/>
      <c r="S45" s="11"/>
    </row>
  </sheetData>
  <sheetProtection algorithmName="SHA-512" hashValue="Uy89rKYlt40KuSoRuOsSNz2f+YuzIwCUSemKYqO+zeSGdKD25O7uAlofVdt/CIMO6Ud11om0655aEvkIr6xISA==" saltValue="wgBcttWLRrahiChD4wW6HQ==" spinCount="100000" sheet="1" objects="1" scenarios="1" insertRows="0" deleteRows="0" selectLockedCells="1"/>
  <protectedRanges>
    <protectedRange algorithmName="SHA-512" hashValue="tAwMwPqwWlIWVFqSdRPIRDhzqlpDc968aSlVfGW2b7iUk8OeB1VlEbd+hoDhhqF84x52qCnYPiVG8UBW2zbRZQ==" saltValue="aBt2sfKf4+NcasRx7huROw==" spinCount="100000" sqref="F28:G28 A5:X5 I28:Q28" name="Range1"/>
  </protectedRanges>
  <mergeCells count="22">
    <mergeCell ref="A1:S1"/>
    <mergeCell ref="B27:B28"/>
    <mergeCell ref="A27:A28"/>
    <mergeCell ref="A4:F4"/>
    <mergeCell ref="C27:E28"/>
    <mergeCell ref="F27:Q27"/>
    <mergeCell ref="C29:E29"/>
    <mergeCell ref="C44:E44"/>
    <mergeCell ref="C38:E38"/>
    <mergeCell ref="C30:E30"/>
    <mergeCell ref="C32:E32"/>
    <mergeCell ref="C33:E33"/>
    <mergeCell ref="C34:E34"/>
    <mergeCell ref="C39:E39"/>
    <mergeCell ref="C31:E31"/>
    <mergeCell ref="C40:E40"/>
    <mergeCell ref="C41:E41"/>
    <mergeCell ref="C42:E42"/>
    <mergeCell ref="C43:E43"/>
    <mergeCell ref="C35:E35"/>
    <mergeCell ref="C36:E36"/>
    <mergeCell ref="C37:E37"/>
  </mergeCells>
  <conditionalFormatting sqref="B18">
    <cfRule type="cellIs" dxfId="19" priority="6" operator="lessThan">
      <formula>1000</formula>
    </cfRule>
    <cfRule type="cellIs" dxfId="18" priority="10" operator="lessThan">
      <formula>1000</formula>
    </cfRule>
  </conditionalFormatting>
  <conditionalFormatting sqref="B19:B20">
    <cfRule type="cellIs" dxfId="17" priority="9" operator="lessThan">
      <formula>300</formula>
    </cfRule>
  </conditionalFormatting>
  <conditionalFormatting sqref="D18">
    <cfRule type="cellIs" dxfId="16" priority="8" operator="lessThan">
      <formula>1000</formula>
    </cfRule>
  </conditionalFormatting>
  <conditionalFormatting sqref="D19:D21">
    <cfRule type="cellIs" dxfId="15" priority="7" operator="lessThan">
      <formula>1000</formula>
    </cfRule>
  </conditionalFormatting>
  <conditionalFormatting sqref="F18">
    <cfRule type="cellIs" dxfId="14" priority="5" operator="lessThan">
      <formula>1000</formula>
    </cfRule>
  </conditionalFormatting>
  <conditionalFormatting sqref="F19">
    <cfRule type="cellIs" dxfId="13" priority="4" operator="lessThan">
      <formula>1000</formula>
    </cfRule>
  </conditionalFormatting>
  <conditionalFormatting sqref="F20">
    <cfRule type="cellIs" dxfId="12" priority="3" operator="lessThan">
      <formula>300</formula>
    </cfRule>
  </conditionalFormatting>
  <conditionalFormatting sqref="F21">
    <cfRule type="cellIs" dxfId="11" priority="2" operator="lessThan">
      <formula>1000</formula>
    </cfRule>
  </conditionalFormatting>
  <conditionalFormatting sqref="F22">
    <cfRule type="cellIs" dxfId="10" priority="1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5"/>
  <sheetViews>
    <sheetView tabSelected="1" zoomScaleNormal="100" workbookViewId="0">
      <pane ySplit="28" topLeftCell="A36" activePane="bottomLeft" state="frozen"/>
      <selection pane="bottomLeft" activeCell="K39" sqref="K39"/>
    </sheetView>
  </sheetViews>
  <sheetFormatPr defaultRowHeight="12.75" x14ac:dyDescent="0.2"/>
  <cols>
    <col min="1" max="1" width="10.7109375" style="1" customWidth="1"/>
    <col min="2" max="24" width="14.7109375" style="1" customWidth="1"/>
    <col min="25" max="16384" width="9.140625" style="1"/>
  </cols>
  <sheetData>
    <row r="1" spans="1:28" ht="23.25" x14ac:dyDescent="0.35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28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8" x14ac:dyDescent="0.2">
      <c r="A3" s="37" t="s">
        <v>5</v>
      </c>
      <c r="B3" s="37"/>
      <c r="C3" s="2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8" s="4" customFormat="1" ht="8.1" customHeight="1" x14ac:dyDescent="0.2">
      <c r="A4" s="88"/>
      <c r="B4" s="88"/>
      <c r="C4" s="88"/>
      <c r="D4" s="88"/>
      <c r="E4" s="88"/>
      <c r="F4" s="88"/>
      <c r="G4" s="32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8" ht="15" customHeight="1" thickBot="1" x14ac:dyDescent="0.25">
      <c r="A5" s="45" t="s">
        <v>3</v>
      </c>
      <c r="B5" s="46" t="s">
        <v>25</v>
      </c>
      <c r="C5" s="47" t="s">
        <v>3</v>
      </c>
      <c r="D5" s="46" t="s">
        <v>26</v>
      </c>
      <c r="E5" s="47" t="s">
        <v>3</v>
      </c>
      <c r="F5" s="46" t="s">
        <v>18</v>
      </c>
      <c r="G5" s="47" t="s">
        <v>3</v>
      </c>
      <c r="H5" s="46" t="s">
        <v>9</v>
      </c>
      <c r="I5" s="47" t="s">
        <v>3</v>
      </c>
      <c r="J5" s="46" t="s">
        <v>10</v>
      </c>
      <c r="K5" s="47" t="s">
        <v>3</v>
      </c>
      <c r="L5" s="46" t="s">
        <v>11</v>
      </c>
      <c r="M5" s="47" t="s">
        <v>3</v>
      </c>
      <c r="N5" s="46" t="s">
        <v>12</v>
      </c>
      <c r="O5" s="47" t="s">
        <v>3</v>
      </c>
      <c r="P5" s="46" t="s">
        <v>15</v>
      </c>
      <c r="Q5" s="47" t="s">
        <v>3</v>
      </c>
      <c r="R5" s="46" t="s">
        <v>21</v>
      </c>
      <c r="S5" s="47" t="s">
        <v>3</v>
      </c>
      <c r="T5" s="46" t="s">
        <v>22</v>
      </c>
      <c r="U5" s="47" t="s">
        <v>3</v>
      </c>
      <c r="V5" s="46" t="s">
        <v>23</v>
      </c>
      <c r="W5" s="47" t="s">
        <v>3</v>
      </c>
      <c r="X5" s="45" t="s">
        <v>24</v>
      </c>
    </row>
    <row r="6" spans="1:28" s="8" customFormat="1" ht="13.5" thickTop="1" x14ac:dyDescent="0.2">
      <c r="A6" s="67">
        <v>43132</v>
      </c>
      <c r="B6" s="42">
        <f>'JAN-18'!B18</f>
        <v>300</v>
      </c>
      <c r="C6" s="68">
        <v>43132</v>
      </c>
      <c r="D6" s="43">
        <f>'JAN-18'!B19</f>
        <v>600</v>
      </c>
      <c r="E6" s="69">
        <v>43132</v>
      </c>
      <c r="F6" s="42">
        <f>'JAN-18'!B20</f>
        <v>0</v>
      </c>
      <c r="G6" s="68">
        <v>43132</v>
      </c>
      <c r="H6" s="43">
        <f>'JAN-18'!D18</f>
        <v>0</v>
      </c>
      <c r="I6" s="69">
        <v>43132</v>
      </c>
      <c r="J6" s="42">
        <f>'JAN-18'!D19</f>
        <v>0</v>
      </c>
      <c r="K6" s="68">
        <v>43132</v>
      </c>
      <c r="L6" s="43">
        <v>1700</v>
      </c>
      <c r="M6" s="69">
        <v>43132</v>
      </c>
      <c r="N6" s="42">
        <v>4600</v>
      </c>
      <c r="O6" s="68">
        <v>43132</v>
      </c>
      <c r="P6" s="43">
        <f>'JAN-18'!F20</f>
        <v>100</v>
      </c>
      <c r="Q6" s="69">
        <v>43132</v>
      </c>
      <c r="R6" s="42">
        <f>'JAN-18'!D20</f>
        <v>0</v>
      </c>
      <c r="S6" s="68">
        <v>43132</v>
      </c>
      <c r="T6" s="43">
        <f>'JAN-18'!D21</f>
        <v>0</v>
      </c>
      <c r="U6" s="69">
        <v>43132</v>
      </c>
      <c r="V6" s="42">
        <f>'JAN-18'!F21</f>
        <v>500</v>
      </c>
      <c r="W6" s="68">
        <v>43132</v>
      </c>
      <c r="X6" s="44">
        <f>'JAN-18'!F22</f>
        <v>2000</v>
      </c>
    </row>
    <row r="7" spans="1:28" s="8" customFormat="1" x14ac:dyDescent="0.2">
      <c r="A7" s="67"/>
      <c r="B7" s="39"/>
      <c r="C7" s="68"/>
      <c r="D7" s="40"/>
      <c r="E7" s="69"/>
      <c r="F7" s="39"/>
      <c r="G7" s="68"/>
      <c r="H7" s="40"/>
      <c r="I7" s="69"/>
      <c r="J7" s="39"/>
      <c r="K7" s="68"/>
      <c r="L7" s="40"/>
      <c r="M7" s="69"/>
      <c r="N7" s="39"/>
      <c r="O7" s="68"/>
      <c r="P7" s="40"/>
      <c r="Q7" s="69"/>
      <c r="R7" s="39"/>
      <c r="S7" s="68"/>
      <c r="T7" s="40"/>
      <c r="U7" s="69"/>
      <c r="V7" s="39"/>
      <c r="W7" s="68"/>
      <c r="X7" s="41"/>
    </row>
    <row r="8" spans="1:28" s="8" customFormat="1" x14ac:dyDescent="0.2">
      <c r="A8" s="67"/>
      <c r="B8" s="39"/>
      <c r="C8" s="68"/>
      <c r="D8" s="40"/>
      <c r="E8" s="69"/>
      <c r="F8" s="39"/>
      <c r="G8" s="68"/>
      <c r="H8" s="40"/>
      <c r="I8" s="69"/>
      <c r="J8" s="39"/>
      <c r="K8" s="68"/>
      <c r="L8" s="40"/>
      <c r="M8" s="69"/>
      <c r="N8" s="39"/>
      <c r="O8" s="68"/>
      <c r="P8" s="40"/>
      <c r="Q8" s="69"/>
      <c r="R8" s="39"/>
      <c r="S8" s="68"/>
      <c r="T8" s="40"/>
      <c r="U8" s="69"/>
      <c r="V8" s="39"/>
      <c r="W8" s="68"/>
      <c r="X8" s="41"/>
    </row>
    <row r="9" spans="1:28" s="8" customFormat="1" x14ac:dyDescent="0.2">
      <c r="A9" s="67"/>
      <c r="B9" s="39"/>
      <c r="C9" s="68"/>
      <c r="D9" s="40"/>
      <c r="E9" s="69"/>
      <c r="F9" s="39"/>
      <c r="G9" s="68"/>
      <c r="H9" s="40"/>
      <c r="I9" s="69"/>
      <c r="J9" s="39"/>
      <c r="K9" s="68"/>
      <c r="L9" s="40"/>
      <c r="M9" s="69"/>
      <c r="N9" s="39"/>
      <c r="O9" s="68"/>
      <c r="P9" s="40"/>
      <c r="Q9" s="69"/>
      <c r="R9" s="39"/>
      <c r="S9" s="68"/>
      <c r="T9" s="40"/>
      <c r="U9" s="69"/>
      <c r="V9" s="39"/>
      <c r="W9" s="68"/>
      <c r="X9" s="41"/>
    </row>
    <row r="10" spans="1:28" s="8" customFormat="1" x14ac:dyDescent="0.2">
      <c r="A10" s="67"/>
      <c r="B10" s="39"/>
      <c r="C10" s="68"/>
      <c r="D10" s="40"/>
      <c r="E10" s="69"/>
      <c r="F10" s="39"/>
      <c r="G10" s="68"/>
      <c r="H10" s="40"/>
      <c r="I10" s="69"/>
      <c r="J10" s="39"/>
      <c r="K10" s="68"/>
      <c r="L10" s="40"/>
      <c r="M10" s="69"/>
      <c r="N10" s="39"/>
      <c r="O10" s="68"/>
      <c r="P10" s="40"/>
      <c r="Q10" s="69"/>
      <c r="R10" s="39"/>
      <c r="S10" s="68"/>
      <c r="T10" s="40"/>
      <c r="U10" s="69"/>
      <c r="V10" s="39"/>
      <c r="W10" s="68"/>
      <c r="X10" s="41"/>
    </row>
    <row r="11" spans="1:28" s="8" customFormat="1" ht="13.5" thickBot="1" x14ac:dyDescent="0.25">
      <c r="A11" s="67"/>
      <c r="B11" s="61"/>
      <c r="C11" s="68"/>
      <c r="D11" s="63"/>
      <c r="E11" s="69"/>
      <c r="F11" s="61"/>
      <c r="G11" s="68"/>
      <c r="H11" s="63"/>
      <c r="I11" s="69"/>
      <c r="J11" s="61"/>
      <c r="K11" s="68"/>
      <c r="L11" s="63"/>
      <c r="M11" s="69"/>
      <c r="N11" s="61"/>
      <c r="O11" s="68"/>
      <c r="P11" s="63"/>
      <c r="Q11" s="69"/>
      <c r="R11" s="61"/>
      <c r="S11" s="68"/>
      <c r="T11" s="63"/>
      <c r="U11" s="69"/>
      <c r="V11" s="61"/>
      <c r="W11" s="68"/>
      <c r="X11" s="65"/>
    </row>
    <row r="12" spans="1:28" ht="15" customHeight="1" thickTop="1" thickBot="1" x14ac:dyDescent="0.25">
      <c r="A12" s="19" t="s">
        <v>2</v>
      </c>
      <c r="B12" s="62">
        <f>SUM(B6:B11)</f>
        <v>300</v>
      </c>
      <c r="C12" s="20"/>
      <c r="D12" s="62">
        <f>SUM(D6:D11)</f>
        <v>600</v>
      </c>
      <c r="E12" s="20"/>
      <c r="F12" s="62">
        <f>SUM(F6:F11)</f>
        <v>0</v>
      </c>
      <c r="G12" s="20"/>
      <c r="H12" s="62">
        <f>SUM(H6:H11)</f>
        <v>0</v>
      </c>
      <c r="I12" s="21"/>
      <c r="J12" s="64">
        <f>SUM(J6:J11)</f>
        <v>0</v>
      </c>
      <c r="K12" s="19"/>
      <c r="L12" s="64">
        <f>SUM(L6:L11)</f>
        <v>1700</v>
      </c>
      <c r="M12" s="19"/>
      <c r="N12" s="64">
        <f>SUM(N6:N11)</f>
        <v>4600</v>
      </c>
      <c r="O12" s="28"/>
      <c r="P12" s="64">
        <f>SUM(P6:P11)</f>
        <v>100</v>
      </c>
      <c r="R12" s="64">
        <f>SUM(R6:R11)</f>
        <v>0</v>
      </c>
      <c r="T12" s="64">
        <f>SUM(T6:T11)</f>
        <v>0</v>
      </c>
      <c r="V12" s="64">
        <f>SUM(V6:V11)</f>
        <v>500</v>
      </c>
      <c r="X12" s="64">
        <f>SUM(X6:X11)</f>
        <v>2000</v>
      </c>
    </row>
    <row r="13" spans="1:28" ht="13.5" thickTop="1" x14ac:dyDescent="0.2">
      <c r="AB13" s="4"/>
    </row>
    <row r="14" spans="1:28" x14ac:dyDescent="0.2">
      <c r="AB14" s="4"/>
    </row>
    <row r="15" spans="1:28" x14ac:dyDescent="0.2">
      <c r="A15" s="37" t="s">
        <v>6</v>
      </c>
      <c r="B15" s="38"/>
      <c r="AB15" s="4"/>
    </row>
    <row r="16" spans="1:28" ht="8.1" customHeight="1" x14ac:dyDescent="0.2">
      <c r="A16" s="5"/>
      <c r="B16" s="5"/>
      <c r="F16" s="17"/>
      <c r="AB16" s="4"/>
    </row>
    <row r="17" spans="1:28" x14ac:dyDescent="0.2">
      <c r="A17" s="29" t="s">
        <v>7</v>
      </c>
      <c r="B17" s="30" t="s">
        <v>1</v>
      </c>
      <c r="C17" s="18" t="s">
        <v>7</v>
      </c>
      <c r="D17" s="30" t="s">
        <v>1</v>
      </c>
      <c r="E17" s="27" t="s">
        <v>8</v>
      </c>
      <c r="F17" s="66" t="s">
        <v>1</v>
      </c>
      <c r="AB17" s="4"/>
    </row>
    <row r="18" spans="1:28" x14ac:dyDescent="0.2">
      <c r="A18" s="72" t="s">
        <v>13</v>
      </c>
      <c r="B18" s="14">
        <f>B12-F45</f>
        <v>200</v>
      </c>
      <c r="C18" s="74" t="s">
        <v>9</v>
      </c>
      <c r="D18" s="6">
        <f>H12-I45</f>
        <v>0</v>
      </c>
      <c r="E18" s="76" t="s">
        <v>11</v>
      </c>
      <c r="F18" s="6">
        <f>L12-K45</f>
        <v>1400</v>
      </c>
      <c r="AB18" s="4"/>
    </row>
    <row r="19" spans="1:28" x14ac:dyDescent="0.2">
      <c r="A19" s="73" t="s">
        <v>14</v>
      </c>
      <c r="B19" s="15">
        <f>D12-G45</f>
        <v>500</v>
      </c>
      <c r="C19" s="75" t="s">
        <v>10</v>
      </c>
      <c r="D19" s="7">
        <f>J12-J45</f>
        <v>0</v>
      </c>
      <c r="E19" s="77" t="s">
        <v>12</v>
      </c>
      <c r="F19" s="6">
        <f>N12-L45</f>
        <v>4000</v>
      </c>
      <c r="AB19" s="4"/>
    </row>
    <row r="20" spans="1:28" x14ac:dyDescent="0.2">
      <c r="A20" s="73" t="s">
        <v>18</v>
      </c>
      <c r="B20" s="15">
        <f>F12-H45</f>
        <v>0</v>
      </c>
      <c r="C20" s="75" t="s">
        <v>21</v>
      </c>
      <c r="D20" s="7">
        <f>R12-N45</f>
        <v>0</v>
      </c>
      <c r="E20" s="76" t="s">
        <v>15</v>
      </c>
      <c r="F20" s="6">
        <f>P12-M45</f>
        <v>100</v>
      </c>
      <c r="AB20" s="4"/>
    </row>
    <row r="21" spans="1:28" x14ac:dyDescent="0.2">
      <c r="A21" s="16"/>
      <c r="B21" s="36"/>
      <c r="C21" s="26" t="s">
        <v>22</v>
      </c>
      <c r="D21" s="35">
        <f>T12-O45</f>
        <v>0</v>
      </c>
      <c r="E21" s="76" t="s">
        <v>23</v>
      </c>
      <c r="F21" s="6">
        <f>V12-P45</f>
        <v>500</v>
      </c>
      <c r="AB21" s="4"/>
    </row>
    <row r="22" spans="1:28" x14ac:dyDescent="0.2">
      <c r="E22" s="76" t="s">
        <v>24</v>
      </c>
      <c r="F22" s="6">
        <f>X12-Q45</f>
        <v>2000</v>
      </c>
      <c r="AB22" s="4"/>
    </row>
    <row r="23" spans="1:28" x14ac:dyDescent="0.2">
      <c r="AB23" s="4"/>
    </row>
    <row r="25" spans="1:28" x14ac:dyDescent="0.2">
      <c r="A25" s="37" t="s">
        <v>20</v>
      </c>
      <c r="B25" s="38"/>
    </row>
    <row r="26" spans="1:28" ht="8.1" customHeight="1" x14ac:dyDescent="0.2"/>
    <row r="27" spans="1:28" ht="15" customHeight="1" x14ac:dyDescent="0.2">
      <c r="A27" s="87" t="s">
        <v>0</v>
      </c>
      <c r="B27" s="85" t="s">
        <v>17</v>
      </c>
      <c r="C27" s="89" t="s">
        <v>16</v>
      </c>
      <c r="D27" s="90"/>
      <c r="E27" s="91"/>
      <c r="F27" s="87" t="s">
        <v>28</v>
      </c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12"/>
      <c r="S27" s="12"/>
    </row>
    <row r="28" spans="1:28" ht="13.5" thickBot="1" x14ac:dyDescent="0.25">
      <c r="A28" s="85"/>
      <c r="B28" s="86"/>
      <c r="C28" s="92"/>
      <c r="D28" s="93"/>
      <c r="E28" s="94"/>
      <c r="F28" s="54" t="s">
        <v>25</v>
      </c>
      <c r="G28" s="55" t="s">
        <v>26</v>
      </c>
      <c r="H28" s="56" t="s">
        <v>27</v>
      </c>
      <c r="I28" s="57" t="s">
        <v>9</v>
      </c>
      <c r="J28" s="54" t="s">
        <v>10</v>
      </c>
      <c r="K28" s="55" t="s">
        <v>11</v>
      </c>
      <c r="L28" s="54" t="s">
        <v>12</v>
      </c>
      <c r="M28" s="58" t="s">
        <v>15</v>
      </c>
      <c r="N28" s="59" t="s">
        <v>21</v>
      </c>
      <c r="O28" s="60" t="s">
        <v>22</v>
      </c>
      <c r="P28" s="54" t="s">
        <v>23</v>
      </c>
      <c r="Q28" s="58" t="s">
        <v>24</v>
      </c>
      <c r="R28" s="31"/>
      <c r="S28" s="31"/>
    </row>
    <row r="29" spans="1:28" s="8" customFormat="1" ht="13.5" thickTop="1" x14ac:dyDescent="0.2">
      <c r="A29" s="71">
        <v>43133</v>
      </c>
      <c r="B29" s="53" t="s">
        <v>30</v>
      </c>
      <c r="C29" s="78" t="s">
        <v>34</v>
      </c>
      <c r="D29" s="79"/>
      <c r="E29" s="80"/>
      <c r="F29" s="51"/>
      <c r="G29" s="52"/>
      <c r="H29" s="51"/>
      <c r="I29" s="52"/>
      <c r="J29" s="51"/>
      <c r="K29" s="52"/>
      <c r="L29" s="51">
        <v>100</v>
      </c>
      <c r="M29" s="52"/>
      <c r="N29" s="51"/>
      <c r="O29" s="52"/>
      <c r="P29" s="51"/>
      <c r="Q29" s="52"/>
      <c r="R29" s="24"/>
      <c r="S29" s="24"/>
    </row>
    <row r="30" spans="1:28" s="8" customFormat="1" x14ac:dyDescent="0.2">
      <c r="A30" s="70">
        <v>43134</v>
      </c>
      <c r="B30" s="13" t="s">
        <v>30</v>
      </c>
      <c r="C30" s="81" t="s">
        <v>34</v>
      </c>
      <c r="D30" s="82"/>
      <c r="E30" s="83"/>
      <c r="F30" s="49"/>
      <c r="G30" s="50"/>
      <c r="H30" s="49"/>
      <c r="I30" s="50"/>
      <c r="J30" s="49"/>
      <c r="K30" s="50">
        <v>100</v>
      </c>
      <c r="L30" s="49">
        <v>100</v>
      </c>
      <c r="M30" s="50"/>
      <c r="N30" s="49"/>
      <c r="O30" s="50"/>
      <c r="P30" s="49"/>
      <c r="Q30" s="50"/>
      <c r="R30" s="24"/>
      <c r="S30" s="24"/>
    </row>
    <row r="31" spans="1:28" s="8" customFormat="1" x14ac:dyDescent="0.2">
      <c r="A31" s="70">
        <v>43140</v>
      </c>
      <c r="B31" s="13" t="s">
        <v>30</v>
      </c>
      <c r="C31" s="81" t="s">
        <v>34</v>
      </c>
      <c r="D31" s="82"/>
      <c r="E31" s="83"/>
      <c r="F31" s="49"/>
      <c r="G31" s="50"/>
      <c r="H31" s="49"/>
      <c r="I31" s="50"/>
      <c r="J31" s="49"/>
      <c r="K31" s="50">
        <v>100</v>
      </c>
      <c r="L31" s="49"/>
      <c r="M31" s="50"/>
      <c r="N31" s="49"/>
      <c r="O31" s="50"/>
      <c r="P31" s="49"/>
      <c r="Q31" s="50"/>
      <c r="R31" s="24"/>
      <c r="S31" s="24"/>
    </row>
    <row r="32" spans="1:28" s="8" customFormat="1" x14ac:dyDescent="0.2">
      <c r="A32" s="70">
        <v>43145</v>
      </c>
      <c r="B32" s="13" t="s">
        <v>30</v>
      </c>
      <c r="C32" s="81" t="s">
        <v>34</v>
      </c>
      <c r="D32" s="82"/>
      <c r="E32" s="83"/>
      <c r="F32" s="49"/>
      <c r="G32" s="50"/>
      <c r="H32" s="49"/>
      <c r="I32" s="50"/>
      <c r="J32" s="49"/>
      <c r="K32" s="50"/>
      <c r="L32" s="49">
        <v>100</v>
      </c>
      <c r="M32" s="50"/>
      <c r="N32" s="49"/>
      <c r="O32" s="50"/>
      <c r="P32" s="49"/>
      <c r="Q32" s="50"/>
      <c r="R32" s="24"/>
      <c r="S32" s="24"/>
    </row>
    <row r="33" spans="1:19" s="8" customFormat="1" x14ac:dyDescent="0.2">
      <c r="A33" s="70">
        <v>43146</v>
      </c>
      <c r="B33" s="13" t="s">
        <v>30</v>
      </c>
      <c r="C33" s="81" t="s">
        <v>34</v>
      </c>
      <c r="D33" s="82"/>
      <c r="E33" s="83"/>
      <c r="F33" s="49">
        <v>100</v>
      </c>
      <c r="G33" s="50"/>
      <c r="H33" s="49"/>
      <c r="I33" s="50"/>
      <c r="J33" s="49"/>
      <c r="K33" s="50"/>
      <c r="L33" s="49"/>
      <c r="M33" s="50"/>
      <c r="N33" s="49"/>
      <c r="O33" s="50"/>
      <c r="P33" s="49"/>
      <c r="Q33" s="50"/>
      <c r="R33" s="24"/>
      <c r="S33" s="24"/>
    </row>
    <row r="34" spans="1:19" s="8" customFormat="1" x14ac:dyDescent="0.2">
      <c r="A34" s="70">
        <v>43151</v>
      </c>
      <c r="B34" s="13" t="s">
        <v>30</v>
      </c>
      <c r="C34" s="81" t="s">
        <v>34</v>
      </c>
      <c r="D34" s="82"/>
      <c r="E34" s="83"/>
      <c r="F34" s="49"/>
      <c r="G34" s="50"/>
      <c r="H34" s="49"/>
      <c r="I34" s="50"/>
      <c r="J34" s="49"/>
      <c r="K34" s="50">
        <v>100</v>
      </c>
      <c r="L34" s="49"/>
      <c r="M34" s="50"/>
      <c r="N34" s="49"/>
      <c r="O34" s="50"/>
      <c r="P34" s="49"/>
      <c r="Q34" s="50"/>
      <c r="R34" s="24"/>
      <c r="S34" s="24"/>
    </row>
    <row r="35" spans="1:19" s="8" customFormat="1" x14ac:dyDescent="0.2">
      <c r="A35" s="70">
        <v>43152</v>
      </c>
      <c r="B35" s="13" t="s">
        <v>30</v>
      </c>
      <c r="C35" s="81" t="s">
        <v>34</v>
      </c>
      <c r="D35" s="82"/>
      <c r="E35" s="83"/>
      <c r="F35" s="49"/>
      <c r="G35" s="50"/>
      <c r="H35" s="49"/>
      <c r="I35" s="50"/>
      <c r="J35" s="49"/>
      <c r="K35" s="50"/>
      <c r="L35" s="49">
        <v>100</v>
      </c>
      <c r="M35" s="50"/>
      <c r="N35" s="49"/>
      <c r="O35" s="50"/>
      <c r="P35" s="49"/>
      <c r="Q35" s="50"/>
      <c r="R35" s="24"/>
      <c r="S35" s="24"/>
    </row>
    <row r="36" spans="1:19" s="8" customFormat="1" x14ac:dyDescent="0.2">
      <c r="A36" s="70">
        <v>43153</v>
      </c>
      <c r="B36" s="13" t="s">
        <v>30</v>
      </c>
      <c r="C36" s="81" t="s">
        <v>34</v>
      </c>
      <c r="D36" s="82"/>
      <c r="E36" s="83"/>
      <c r="F36" s="49"/>
      <c r="G36" s="50">
        <v>100</v>
      </c>
      <c r="H36" s="49"/>
      <c r="I36" s="50"/>
      <c r="J36" s="49"/>
      <c r="K36" s="50"/>
      <c r="L36" s="49"/>
      <c r="M36" s="50"/>
      <c r="N36" s="49"/>
      <c r="O36" s="50"/>
      <c r="P36" s="49"/>
      <c r="Q36" s="50"/>
      <c r="R36" s="24"/>
      <c r="S36" s="24"/>
    </row>
    <row r="37" spans="1:19" s="8" customFormat="1" x14ac:dyDescent="0.2">
      <c r="A37" s="70">
        <v>43158</v>
      </c>
      <c r="B37" s="13" t="s">
        <v>30</v>
      </c>
      <c r="C37" s="81" t="s">
        <v>34</v>
      </c>
      <c r="D37" s="82"/>
      <c r="E37" s="83"/>
      <c r="F37" s="49"/>
      <c r="G37" s="50"/>
      <c r="H37" s="49"/>
      <c r="I37" s="50"/>
      <c r="J37" s="49"/>
      <c r="K37" s="50"/>
      <c r="L37" s="49">
        <v>100</v>
      </c>
      <c r="M37" s="50"/>
      <c r="N37" s="49"/>
      <c r="O37" s="50"/>
      <c r="P37" s="49"/>
      <c r="Q37" s="50"/>
      <c r="R37" s="24"/>
      <c r="S37" s="24"/>
    </row>
    <row r="38" spans="1:19" s="8" customFormat="1" x14ac:dyDescent="0.2">
      <c r="A38" s="70">
        <v>43159</v>
      </c>
      <c r="B38" s="13" t="s">
        <v>35</v>
      </c>
      <c r="C38" s="81" t="s">
        <v>36</v>
      </c>
      <c r="D38" s="82"/>
      <c r="E38" s="83"/>
      <c r="F38" s="49"/>
      <c r="G38" s="50"/>
      <c r="H38" s="49"/>
      <c r="I38" s="50"/>
      <c r="J38" s="49"/>
      <c r="K38" s="50"/>
      <c r="L38" s="49">
        <v>100</v>
      </c>
      <c r="M38" s="50"/>
      <c r="N38" s="49"/>
      <c r="O38" s="50"/>
      <c r="P38" s="49"/>
      <c r="Q38" s="50"/>
      <c r="R38" s="24"/>
      <c r="S38" s="24"/>
    </row>
    <row r="39" spans="1:19" s="8" customFormat="1" x14ac:dyDescent="0.2">
      <c r="A39" s="70"/>
      <c r="B39" s="13"/>
      <c r="C39" s="81"/>
      <c r="D39" s="82"/>
      <c r="E39" s="83"/>
      <c r="F39" s="49"/>
      <c r="G39" s="50"/>
      <c r="H39" s="49"/>
      <c r="I39" s="50"/>
      <c r="J39" s="49"/>
      <c r="K39" s="50"/>
      <c r="L39" s="49"/>
      <c r="M39" s="50"/>
      <c r="N39" s="49"/>
      <c r="O39" s="50"/>
      <c r="P39" s="49"/>
      <c r="Q39" s="50"/>
      <c r="R39" s="24"/>
      <c r="S39" s="24"/>
    </row>
    <row r="40" spans="1:19" s="8" customFormat="1" x14ac:dyDescent="0.2">
      <c r="A40" s="70"/>
      <c r="B40" s="13"/>
      <c r="C40" s="81"/>
      <c r="D40" s="82"/>
      <c r="E40" s="83"/>
      <c r="F40" s="49"/>
      <c r="G40" s="50"/>
      <c r="H40" s="49"/>
      <c r="I40" s="50"/>
      <c r="J40" s="49"/>
      <c r="K40" s="50"/>
      <c r="L40" s="49"/>
      <c r="M40" s="50"/>
      <c r="N40" s="49"/>
      <c r="O40" s="50"/>
      <c r="P40" s="49"/>
      <c r="Q40" s="50"/>
      <c r="R40" s="24"/>
      <c r="S40" s="24"/>
    </row>
    <row r="41" spans="1:19" s="8" customFormat="1" x14ac:dyDescent="0.2">
      <c r="A41" s="70"/>
      <c r="B41" s="13"/>
      <c r="C41" s="81"/>
      <c r="D41" s="82"/>
      <c r="E41" s="83"/>
      <c r="F41" s="49"/>
      <c r="G41" s="50"/>
      <c r="H41" s="49"/>
      <c r="I41" s="50"/>
      <c r="J41" s="49"/>
      <c r="K41" s="50"/>
      <c r="L41" s="49"/>
      <c r="M41" s="50"/>
      <c r="N41" s="49"/>
      <c r="O41" s="50"/>
      <c r="P41" s="49"/>
      <c r="Q41" s="50"/>
      <c r="R41" s="24"/>
      <c r="S41" s="24"/>
    </row>
    <row r="42" spans="1:19" s="8" customFormat="1" x14ac:dyDescent="0.2">
      <c r="A42" s="70"/>
      <c r="B42" s="13"/>
      <c r="C42" s="81"/>
      <c r="D42" s="82"/>
      <c r="E42" s="83"/>
      <c r="F42" s="49"/>
      <c r="G42" s="50"/>
      <c r="H42" s="49"/>
      <c r="I42" s="50"/>
      <c r="J42" s="49"/>
      <c r="K42" s="50"/>
      <c r="L42" s="49"/>
      <c r="M42" s="50"/>
      <c r="N42" s="49"/>
      <c r="O42" s="50"/>
      <c r="P42" s="49"/>
      <c r="Q42" s="50"/>
      <c r="R42" s="24"/>
      <c r="S42" s="24"/>
    </row>
    <row r="43" spans="1:19" s="8" customFormat="1" x14ac:dyDescent="0.2">
      <c r="A43" s="70"/>
      <c r="B43" s="13"/>
      <c r="C43" s="81"/>
      <c r="D43" s="82"/>
      <c r="E43" s="83"/>
      <c r="F43" s="49"/>
      <c r="G43" s="50"/>
      <c r="H43" s="49"/>
      <c r="I43" s="50"/>
      <c r="J43" s="49"/>
      <c r="K43" s="50"/>
      <c r="L43" s="49"/>
      <c r="M43" s="50"/>
      <c r="N43" s="49"/>
      <c r="O43" s="50"/>
      <c r="P43" s="49"/>
      <c r="Q43" s="50"/>
      <c r="R43" s="24"/>
      <c r="S43" s="24"/>
    </row>
    <row r="44" spans="1:19" s="8" customFormat="1" x14ac:dyDescent="0.2">
      <c r="A44" s="70"/>
      <c r="B44" s="13"/>
      <c r="C44" s="81"/>
      <c r="D44" s="82"/>
      <c r="E44" s="83"/>
      <c r="F44" s="49"/>
      <c r="G44" s="50"/>
      <c r="H44" s="49"/>
      <c r="I44" s="50"/>
      <c r="J44" s="49"/>
      <c r="K44" s="50"/>
      <c r="L44" s="49"/>
      <c r="M44" s="50"/>
      <c r="N44" s="49"/>
      <c r="O44" s="50"/>
      <c r="P44" s="49"/>
      <c r="Q44" s="50"/>
      <c r="R44" s="24"/>
      <c r="S44" s="24"/>
    </row>
    <row r="45" spans="1:19" x14ac:dyDescent="0.2">
      <c r="E45" s="48" t="s">
        <v>4</v>
      </c>
      <c r="F45" s="26">
        <f>SUM(F29:F44)</f>
        <v>100</v>
      </c>
      <c r="G45" s="26">
        <f>SUM(G29:G44)</f>
        <v>100</v>
      </c>
      <c r="H45" s="26">
        <f>SUM(H29:H44)</f>
        <v>0</v>
      </c>
      <c r="I45" s="26">
        <f t="shared" ref="I45:Q45" si="0">SUM(I29:I44)</f>
        <v>0</v>
      </c>
      <c r="J45" s="26">
        <f t="shared" si="0"/>
        <v>0</v>
      </c>
      <c r="K45" s="26">
        <f t="shared" si="0"/>
        <v>300</v>
      </c>
      <c r="L45" s="26">
        <f t="shared" si="0"/>
        <v>600</v>
      </c>
      <c r="M45" s="26">
        <f t="shared" si="0"/>
        <v>0</v>
      </c>
      <c r="N45" s="26">
        <f t="shared" si="0"/>
        <v>0</v>
      </c>
      <c r="O45" s="26">
        <f t="shared" si="0"/>
        <v>0</v>
      </c>
      <c r="P45" s="26">
        <f t="shared" si="0"/>
        <v>0</v>
      </c>
      <c r="Q45" s="26">
        <f t="shared" si="0"/>
        <v>0</v>
      </c>
      <c r="R45" s="25"/>
      <c r="S45" s="25"/>
    </row>
  </sheetData>
  <sheetProtection algorithmName="SHA-512" hashValue="V0CX6+z90X5JVsEnlfu7NF/1xRtggc9xPvKjsJ1QB42FLfzwJaG6lGCVZESa/9KGpmJKpnhOTF45xny/Q/mVzw==" saltValue="Zck6MnfGEZjDrrxyrAtwYQ==" spinCount="100000" sheet="1" objects="1" scenarios="1" insertRows="0" deleteRows="0" selectLockedCells="1"/>
  <protectedRanges>
    <protectedRange algorithmName="SHA-512" hashValue="tAwMwPqwWlIWVFqSdRPIRDhzqlpDc968aSlVfGW2b7iUk8OeB1VlEbd+hoDhhqF84x52qCnYPiVG8UBW2zbRZQ==" saltValue="aBt2sfKf4+NcasRx7huROw==" spinCount="100000" sqref="F28:G28 A5:X5 I28:Q28" name="Range1"/>
  </protectedRanges>
  <mergeCells count="22">
    <mergeCell ref="C41:E41"/>
    <mergeCell ref="C42:E42"/>
    <mergeCell ref="C43:E43"/>
    <mergeCell ref="C44:E44"/>
    <mergeCell ref="C35:E35"/>
    <mergeCell ref="C36:E36"/>
    <mergeCell ref="C37:E37"/>
    <mergeCell ref="C38:E38"/>
    <mergeCell ref="C39:E39"/>
    <mergeCell ref="C40:E40"/>
    <mergeCell ref="C34:E34"/>
    <mergeCell ref="A1:S1"/>
    <mergeCell ref="A4:F4"/>
    <mergeCell ref="A27:A28"/>
    <mergeCell ref="B27:B28"/>
    <mergeCell ref="C27:E28"/>
    <mergeCell ref="F27:Q27"/>
    <mergeCell ref="C29:E29"/>
    <mergeCell ref="C30:E30"/>
    <mergeCell ref="C31:E31"/>
    <mergeCell ref="C32:E32"/>
    <mergeCell ref="C33:E33"/>
  </mergeCells>
  <conditionalFormatting sqref="B18">
    <cfRule type="cellIs" dxfId="9" priority="6" operator="lessThan">
      <formula>1000</formula>
    </cfRule>
    <cfRule type="cellIs" dxfId="8" priority="10" operator="lessThan">
      <formula>1000</formula>
    </cfRule>
  </conditionalFormatting>
  <conditionalFormatting sqref="B19:B20">
    <cfRule type="cellIs" dxfId="7" priority="9" operator="lessThan">
      <formula>300</formula>
    </cfRule>
  </conditionalFormatting>
  <conditionalFormatting sqref="D18">
    <cfRule type="cellIs" dxfId="6" priority="8" operator="lessThan">
      <formula>1000</formula>
    </cfRule>
  </conditionalFormatting>
  <conditionalFormatting sqref="D19:D21">
    <cfRule type="cellIs" dxfId="5" priority="7" operator="lessThan">
      <formula>1000</formula>
    </cfRule>
  </conditionalFormatting>
  <conditionalFormatting sqref="F18">
    <cfRule type="cellIs" dxfId="4" priority="5" operator="lessThan">
      <formula>1000</formula>
    </cfRule>
  </conditionalFormatting>
  <conditionalFormatting sqref="F19">
    <cfRule type="cellIs" dxfId="3" priority="4" operator="lessThan">
      <formula>1000</formula>
    </cfRule>
  </conditionalFormatting>
  <conditionalFormatting sqref="F20">
    <cfRule type="cellIs" dxfId="2" priority="3" operator="lessThan">
      <formula>300</formula>
    </cfRule>
  </conditionalFormatting>
  <conditionalFormatting sqref="F21">
    <cfRule type="cellIs" dxfId="1" priority="2" operator="lessThan">
      <formula>1000</formula>
    </cfRule>
  </conditionalFormatting>
  <conditionalFormatting sqref="F22">
    <cfRule type="cellIs" dxfId="0" priority="1" operator="lessThan">
      <formula>1000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JAN-18</vt:lpstr>
      <vt:lpstr>FEB-18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pc</dc:creator>
  <cp:lastModifiedBy>Nusatek Store</cp:lastModifiedBy>
  <cp:lastPrinted>2017-02-01T01:27:03Z</cp:lastPrinted>
  <dcterms:created xsi:type="dcterms:W3CDTF">2016-04-22T03:01:56Z</dcterms:created>
  <dcterms:modified xsi:type="dcterms:W3CDTF">2018-03-09T01:39:50Z</dcterms:modified>
</cp:coreProperties>
</file>