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fileSharing userName="Nusatek Store" algorithmName="SHA-512" hashValue="dPZDWiG3pFK/jBZE1hXZdH232ysWnqbTsQJzZ5MhRxUrca7r/eFr9utM7XXdxFbwVhf+D3oOnTTgCMFinwLpFQ==" saltValue="EaGgwgWfdlIhpykpDhdLvg==" spinCount="100000"/>
  <workbookPr backupFile="1"/>
  <mc:AlternateContent xmlns:mc="http://schemas.openxmlformats.org/markup-compatibility/2006">
    <mc:Choice Requires="x15">
      <x15ac:absPath xmlns:x15ac="http://schemas.microsoft.com/office/spreadsheetml/2010/11/ac" url="\\nstkserver003\Progdb-operation\Dropbox\Store\"/>
    </mc:Choice>
  </mc:AlternateContent>
  <bookViews>
    <workbookView xWindow="0" yWindow="0" windowWidth="10770" windowHeight="11520" firstSheet="6" activeTab="11" xr2:uid="{00000000-000D-0000-FFFF-FFFF00000000}"/>
  </bookViews>
  <sheets>
    <sheet name="JAN-17" sheetId="1" r:id="rId1"/>
    <sheet name="FEB-17 " sheetId="2" r:id="rId2"/>
    <sheet name="MARCH-17" sheetId="4" r:id="rId3"/>
    <sheet name="APRIL-17" sheetId="5" r:id="rId4"/>
    <sheet name="MAY-17" sheetId="6" r:id="rId5"/>
    <sheet name="JUNE-17" sheetId="7" r:id="rId6"/>
    <sheet name="JULY-17" sheetId="8" r:id="rId7"/>
    <sheet name="AUGUST-17" sheetId="9" r:id="rId8"/>
    <sheet name="SEPTEMBER-17" sheetId="10" r:id="rId9"/>
    <sheet name="OCTOBER-17" sheetId="11" r:id="rId10"/>
    <sheet name="NOVEMBER-17" sheetId="12" r:id="rId11"/>
    <sheet name="DECEMBER-17" sheetId="13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6" i="13" l="1"/>
  <c r="Z36" i="13"/>
  <c r="X36" i="13"/>
  <c r="V36" i="13"/>
  <c r="AQ6" i="13"/>
  <c r="AQ12" i="13" s="1"/>
  <c r="AM6" i="13"/>
  <c r="AM12" i="13" s="1"/>
  <c r="AI6" i="13"/>
  <c r="AI12" i="13" s="1"/>
  <c r="D45" i="13" s="1"/>
  <c r="AE6" i="13"/>
  <c r="AE12" i="13" s="1"/>
  <c r="D44" i="13" s="1"/>
  <c r="G46" i="13" l="1"/>
  <c r="G45" i="13"/>
  <c r="T36" i="13"/>
  <c r="R36" i="13"/>
  <c r="P36" i="13"/>
  <c r="N36" i="13"/>
  <c r="L36" i="13"/>
  <c r="J36" i="13"/>
  <c r="H36" i="13"/>
  <c r="F36" i="13"/>
  <c r="T36" i="12"/>
  <c r="R36" i="12"/>
  <c r="P36" i="12"/>
  <c r="N36" i="12"/>
  <c r="L36" i="12"/>
  <c r="J36" i="12"/>
  <c r="H36" i="12"/>
  <c r="F36" i="12"/>
  <c r="T38" i="11"/>
  <c r="R38" i="11"/>
  <c r="P38" i="11"/>
  <c r="N38" i="11"/>
  <c r="L38" i="11"/>
  <c r="J38" i="11"/>
  <c r="H38" i="11"/>
  <c r="F38" i="11"/>
  <c r="T36" i="10"/>
  <c r="R36" i="10"/>
  <c r="P36" i="10"/>
  <c r="N36" i="10"/>
  <c r="L36" i="10"/>
  <c r="J36" i="10"/>
  <c r="H36" i="10"/>
  <c r="F36" i="10"/>
  <c r="T37" i="9"/>
  <c r="R37" i="9"/>
  <c r="P37" i="9"/>
  <c r="N37" i="9"/>
  <c r="L37" i="9"/>
  <c r="J37" i="9"/>
  <c r="H37" i="9"/>
  <c r="F37" i="9"/>
  <c r="T36" i="8"/>
  <c r="R36" i="8"/>
  <c r="P36" i="8"/>
  <c r="N36" i="8"/>
  <c r="L36" i="8"/>
  <c r="J36" i="8"/>
  <c r="H36" i="8"/>
  <c r="F36" i="8"/>
  <c r="T35" i="7"/>
  <c r="R35" i="7"/>
  <c r="P35" i="7"/>
  <c r="N35" i="7"/>
  <c r="L35" i="7"/>
  <c r="J35" i="7"/>
  <c r="H35" i="7"/>
  <c r="F35" i="7"/>
  <c r="T37" i="6"/>
  <c r="R37" i="6"/>
  <c r="P37" i="6"/>
  <c r="N37" i="6"/>
  <c r="L37" i="6"/>
  <c r="J37" i="6"/>
  <c r="H37" i="6"/>
  <c r="F37" i="6"/>
  <c r="T36" i="5"/>
  <c r="R36" i="5"/>
  <c r="P36" i="5"/>
  <c r="N36" i="5"/>
  <c r="L36" i="5"/>
  <c r="J36" i="5"/>
  <c r="H36" i="5"/>
  <c r="F36" i="5"/>
  <c r="T44" i="4"/>
  <c r="R44" i="4"/>
  <c r="P44" i="4"/>
  <c r="N44" i="4"/>
  <c r="L44" i="4"/>
  <c r="J44" i="4"/>
  <c r="H44" i="4"/>
  <c r="F44" i="4"/>
  <c r="T37" i="2" l="1"/>
  <c r="R37" i="2"/>
  <c r="P37" i="2"/>
  <c r="N37" i="2"/>
  <c r="L37" i="2"/>
  <c r="J37" i="2"/>
  <c r="H37" i="2"/>
  <c r="F37" i="2"/>
  <c r="AA12" i="2"/>
  <c r="W12" i="2"/>
  <c r="S12" i="2"/>
  <c r="O12" i="2"/>
  <c r="K12" i="2"/>
  <c r="G12" i="2"/>
  <c r="D12" i="2"/>
  <c r="B12" i="2"/>
  <c r="S12" i="1"/>
  <c r="G45" i="2" l="1"/>
  <c r="AA6" i="4" s="1"/>
  <c r="AA12" i="4" s="1"/>
  <c r="G52" i="4" s="1"/>
  <c r="AA6" i="5" s="1"/>
  <c r="AA12" i="5" s="1"/>
  <c r="G44" i="5" s="1"/>
  <c r="AA6" i="6" s="1"/>
  <c r="AA12" i="6" s="1"/>
  <c r="G45" i="6" s="1"/>
  <c r="AA6" i="7" s="1"/>
  <c r="AA12" i="7" s="1"/>
  <c r="G43" i="7" s="1"/>
  <c r="AA6" i="8" s="1"/>
  <c r="AA12" i="8" s="1"/>
  <c r="G44" i="8" s="1"/>
  <c r="AA6" i="9" s="1"/>
  <c r="AA12" i="9" s="1"/>
  <c r="G45" i="9" s="1"/>
  <c r="AA6" i="10" s="1"/>
  <c r="AA12" i="10" s="1"/>
  <c r="G44" i="10" s="1"/>
  <c r="AA6" i="11" s="1"/>
  <c r="AA12" i="11" s="1"/>
  <c r="G46" i="11" s="1"/>
  <c r="AA6" i="12" s="1"/>
  <c r="AA12" i="12" s="1"/>
  <c r="G44" i="12" s="1"/>
  <c r="AA6" i="13" s="1"/>
  <c r="AA12" i="13" s="1"/>
  <c r="G44" i="13" s="1"/>
  <c r="D44" i="2"/>
  <c r="O6" i="4" s="1"/>
  <c r="O12" i="4" s="1"/>
  <c r="D51" i="4" s="1"/>
  <c r="O6" i="5" s="1"/>
  <c r="O12" i="5" s="1"/>
  <c r="D43" i="5" s="1"/>
  <c r="O6" i="6" s="1"/>
  <c r="O12" i="6" s="1"/>
  <c r="D44" i="6" s="1"/>
  <c r="O6" i="7" s="1"/>
  <c r="O12" i="7" s="1"/>
  <c r="D42" i="7" s="1"/>
  <c r="O6" i="8" s="1"/>
  <c r="O12" i="8" s="1"/>
  <c r="D43" i="8" s="1"/>
  <c r="O6" i="9" s="1"/>
  <c r="O12" i="9" s="1"/>
  <c r="D44" i="9" s="1"/>
  <c r="O6" i="10" s="1"/>
  <c r="O12" i="10" s="1"/>
  <c r="D43" i="10" s="1"/>
  <c r="O6" i="11" s="1"/>
  <c r="O12" i="11" s="1"/>
  <c r="D45" i="11" s="1"/>
  <c r="O6" i="12" s="1"/>
  <c r="O12" i="12" s="1"/>
  <c r="D43" i="12" s="1"/>
  <c r="O6" i="13" s="1"/>
  <c r="O12" i="13" s="1"/>
  <c r="D43" i="13" s="1"/>
  <c r="D43" i="2"/>
  <c r="K6" i="4" s="1"/>
  <c r="K12" i="4" s="1"/>
  <c r="D50" i="4" s="1"/>
  <c r="K6" i="5" s="1"/>
  <c r="K12" i="5" s="1"/>
  <c r="D42" i="5" s="1"/>
  <c r="K6" i="6" s="1"/>
  <c r="K12" i="6" s="1"/>
  <c r="D43" i="6" s="1"/>
  <c r="K6" i="7" s="1"/>
  <c r="K12" i="7" s="1"/>
  <c r="D41" i="7" s="1"/>
  <c r="K6" i="8" s="1"/>
  <c r="K12" i="8" s="1"/>
  <c r="D42" i="8" s="1"/>
  <c r="K6" i="9" s="1"/>
  <c r="K12" i="9" s="1"/>
  <c r="D43" i="9" s="1"/>
  <c r="K6" i="10" s="1"/>
  <c r="K12" i="10" s="1"/>
  <c r="D42" i="10" s="1"/>
  <c r="K6" i="11" s="1"/>
  <c r="K12" i="11" s="1"/>
  <c r="D44" i="11" s="1"/>
  <c r="K6" i="12" s="1"/>
  <c r="K12" i="12" s="1"/>
  <c r="D42" i="12" s="1"/>
  <c r="K6" i="13" s="1"/>
  <c r="K12" i="13" s="1"/>
  <c r="D42" i="13" s="1"/>
  <c r="B44" i="2"/>
  <c r="D6" i="4" s="1"/>
  <c r="D12" i="4" s="1"/>
  <c r="B51" i="4" s="1"/>
  <c r="D6" i="5" s="1"/>
  <c r="D12" i="5" s="1"/>
  <c r="B43" i="5" s="1"/>
  <c r="D6" i="6" s="1"/>
  <c r="D12" i="6" s="1"/>
  <c r="B44" i="6" s="1"/>
  <c r="D6" i="7" s="1"/>
  <c r="D12" i="7" s="1"/>
  <c r="B42" i="7" s="1"/>
  <c r="B45" i="2"/>
  <c r="G6" i="4" s="1"/>
  <c r="G12" i="4" s="1"/>
  <c r="B52" i="4" s="1"/>
  <c r="G6" i="5" s="1"/>
  <c r="G12" i="5" s="1"/>
  <c r="B44" i="5" s="1"/>
  <c r="G6" i="6" s="1"/>
  <c r="G12" i="6" s="1"/>
  <c r="B45" i="6" s="1"/>
  <c r="G6" i="7" s="1"/>
  <c r="G12" i="7" s="1"/>
  <c r="B43" i="7" s="1"/>
  <c r="G6" i="8" s="1"/>
  <c r="G12" i="8" s="1"/>
  <c r="B44" i="8" s="1"/>
  <c r="G6" i="9" s="1"/>
  <c r="G12" i="9" s="1"/>
  <c r="B45" i="9" s="1"/>
  <c r="G6" i="10" s="1"/>
  <c r="G12" i="10" s="1"/>
  <c r="B44" i="10" s="1"/>
  <c r="G6" i="11" s="1"/>
  <c r="G12" i="11" s="1"/>
  <c r="B46" i="11" s="1"/>
  <c r="G6" i="12" s="1"/>
  <c r="G12" i="12" s="1"/>
  <c r="B44" i="12" s="1"/>
  <c r="G6" i="13" s="1"/>
  <c r="G12" i="13" s="1"/>
  <c r="B44" i="13" s="1"/>
  <c r="B43" i="2"/>
  <c r="B6" i="4" s="1"/>
  <c r="B12" i="4" s="1"/>
  <c r="B50" i="4" s="1"/>
  <c r="B6" i="5" s="1"/>
  <c r="B12" i="5" s="1"/>
  <c r="B42" i="5" s="1"/>
  <c r="B6" i="6" s="1"/>
  <c r="B12" i="6" s="1"/>
  <c r="B43" i="6" s="1"/>
  <c r="B6" i="7" s="1"/>
  <c r="B12" i="7" s="1"/>
  <c r="B41" i="7" s="1"/>
  <c r="G44" i="2"/>
  <c r="W6" i="4" s="1"/>
  <c r="W12" i="4" s="1"/>
  <c r="G51" i="4" s="1"/>
  <c r="W6" i="5" s="1"/>
  <c r="W12" i="5" s="1"/>
  <c r="G43" i="5" s="1"/>
  <c r="W6" i="6" s="1"/>
  <c r="W12" i="6" s="1"/>
  <c r="G44" i="6" s="1"/>
  <c r="W6" i="7" s="1"/>
  <c r="W12" i="7" s="1"/>
  <c r="G42" i="7" s="1"/>
  <c r="W6" i="8" s="1"/>
  <c r="W12" i="8" s="1"/>
  <c r="G43" i="8" s="1"/>
  <c r="W6" i="9" s="1"/>
  <c r="W12" i="9" s="1"/>
  <c r="G44" i="9" s="1"/>
  <c r="W6" i="10" s="1"/>
  <c r="W12" i="10" s="1"/>
  <c r="G43" i="10" s="1"/>
  <c r="W6" i="11" s="1"/>
  <c r="W12" i="11" s="1"/>
  <c r="G45" i="11" s="1"/>
  <c r="W6" i="12" s="1"/>
  <c r="W12" i="12" s="1"/>
  <c r="G43" i="12" s="1"/>
  <c r="W6" i="13" s="1"/>
  <c r="W12" i="13" s="1"/>
  <c r="G43" i="13" s="1"/>
  <c r="G43" i="2"/>
  <c r="S6" i="4" s="1"/>
  <c r="S12" i="4" s="1"/>
  <c r="G50" i="4" s="1"/>
  <c r="S6" i="5" s="1"/>
  <c r="S12" i="5" s="1"/>
  <c r="G42" i="5" s="1"/>
  <c r="S6" i="6" s="1"/>
  <c r="S12" i="6" s="1"/>
  <c r="G43" i="6" s="1"/>
  <c r="S6" i="7" s="1"/>
  <c r="S12" i="7" s="1"/>
  <c r="G41" i="7" s="1"/>
  <c r="S6" i="8" s="1"/>
  <c r="S12" i="8" s="1"/>
  <c r="G42" i="8" s="1"/>
  <c r="S6" i="9" s="1"/>
  <c r="S12" i="9" s="1"/>
  <c r="G43" i="9" s="1"/>
  <c r="S6" i="10" s="1"/>
  <c r="S12" i="10" s="1"/>
  <c r="G42" i="10" s="1"/>
  <c r="S6" i="11" s="1"/>
  <c r="S12" i="11" s="1"/>
  <c r="G44" i="11" s="1"/>
  <c r="S6" i="12" s="1"/>
  <c r="S12" i="12" s="1"/>
  <c r="G42" i="12" s="1"/>
  <c r="S6" i="13" s="1"/>
  <c r="S12" i="13" s="1"/>
  <c r="G42" i="13" s="1"/>
  <c r="B12" i="1"/>
  <c r="T35" i="1"/>
  <c r="N35" i="1"/>
  <c r="D6" i="8" l="1"/>
  <c r="D12" i="8" s="1"/>
  <c r="B43" i="8" s="1"/>
  <c r="D6" i="9" s="1"/>
  <c r="D12" i="9" s="1"/>
  <c r="B44" i="9" s="1"/>
  <c r="D6" i="10" s="1"/>
  <c r="D12" i="10" s="1"/>
  <c r="B43" i="10" s="1"/>
  <c r="D6" i="11" s="1"/>
  <c r="D12" i="11" s="1"/>
  <c r="B45" i="11" s="1"/>
  <c r="D6" i="12" s="1"/>
  <c r="D12" i="12" s="1"/>
  <c r="B43" i="12" s="1"/>
  <c r="D6" i="13" s="1"/>
  <c r="D12" i="13" s="1"/>
  <c r="B43" i="13" s="1"/>
  <c r="B6" i="8"/>
  <c r="B12" i="8" s="1"/>
  <c r="B42" i="8" s="1"/>
  <c r="B6" i="9" s="1"/>
  <c r="B12" i="9" s="1"/>
  <c r="B43" i="9" s="1"/>
  <c r="B6" i="10" s="1"/>
  <c r="B12" i="10" s="1"/>
  <c r="B42" i="10" s="1"/>
  <c r="B6" i="11" s="1"/>
  <c r="B12" i="11" s="1"/>
  <c r="B44" i="11" s="1"/>
  <c r="B6" i="12" s="1"/>
  <c r="B12" i="12" s="1"/>
  <c r="B42" i="12" s="1"/>
  <c r="B6" i="13" s="1"/>
  <c r="B12" i="13" s="1"/>
  <c r="B42" i="13" s="1"/>
  <c r="AA12" i="1"/>
  <c r="G43" i="1" s="1"/>
  <c r="W12" i="1" l="1"/>
  <c r="O12" i="1"/>
  <c r="D42" i="1" s="1"/>
  <c r="K12" i="1"/>
  <c r="G12" i="1"/>
  <c r="R35" i="1" l="1"/>
  <c r="G42" i="1" s="1"/>
  <c r="P35" i="1"/>
  <c r="G41" i="1" s="1"/>
  <c r="L35" i="1"/>
  <c r="D41" i="1" s="1"/>
  <c r="J35" i="1"/>
  <c r="B43" i="1" s="1"/>
  <c r="H35" i="1"/>
  <c r="F35" i="1"/>
  <c r="B41" i="1" s="1"/>
  <c r="D12" i="1"/>
  <c r="B42" i="1" l="1"/>
</calcChain>
</file>

<file path=xl/sharedStrings.xml><?xml version="1.0" encoding="utf-8"?>
<sst xmlns="http://schemas.openxmlformats.org/spreadsheetml/2006/main" count="986" uniqueCount="76">
  <si>
    <t>Date</t>
  </si>
  <si>
    <t>Qty</t>
  </si>
  <si>
    <t>Total</t>
  </si>
  <si>
    <t>Date In</t>
  </si>
  <si>
    <t>TOTAL</t>
  </si>
  <si>
    <t>RT Film Stock IN (From Supplier)</t>
  </si>
  <si>
    <t>RT Film in Store Room</t>
  </si>
  <si>
    <t>Class 1 Film</t>
  </si>
  <si>
    <t>Class 2 Film</t>
  </si>
  <si>
    <t>Film Taken</t>
  </si>
  <si>
    <t>4x10 Fuji 80</t>
  </si>
  <si>
    <t>4x15 Fuji 80</t>
  </si>
  <si>
    <t>4x10 Fuji 100</t>
  </si>
  <si>
    <t>4x15 Fuji 100</t>
  </si>
  <si>
    <t>4x10 Fuji 50</t>
  </si>
  <si>
    <t>4x15 Fuji 50</t>
  </si>
  <si>
    <t>7x17 Fuji 100</t>
  </si>
  <si>
    <t>Purpose</t>
  </si>
  <si>
    <t>Taken By</t>
  </si>
  <si>
    <t>7x17 Fuji 50</t>
  </si>
  <si>
    <t>RADIOGRAPHY FILM STOCK RECORD</t>
  </si>
  <si>
    <t>RT Film Stock OUT</t>
  </si>
  <si>
    <t>m.nazib</t>
  </si>
  <si>
    <t>rt night</t>
  </si>
  <si>
    <t>khairul</t>
  </si>
  <si>
    <t>m,nazib</t>
  </si>
  <si>
    <t>mnazib</t>
  </si>
  <si>
    <t>zafri</t>
  </si>
  <si>
    <t>uzma team</t>
  </si>
  <si>
    <t>nini</t>
  </si>
  <si>
    <t>zafri/m.nazib</t>
  </si>
  <si>
    <t>m.nazib/zaffri</t>
  </si>
  <si>
    <t>khairul/m.nazib</t>
  </si>
  <si>
    <t>rt team/uzma</t>
  </si>
  <si>
    <t>faiz/m.nazib</t>
  </si>
  <si>
    <t>haris/zaffri</t>
  </si>
  <si>
    <t xml:space="preserve">rt night </t>
  </si>
  <si>
    <t>afendi a.rahman</t>
  </si>
  <si>
    <t>rt team- sail boat,langkawi.</t>
  </si>
  <si>
    <t>kamil/m.nazib</t>
  </si>
  <si>
    <t>m.khairul/nazib</t>
  </si>
  <si>
    <t>kamil/m.khairul</t>
  </si>
  <si>
    <t>mkhairul/mnazib</t>
  </si>
  <si>
    <t>27/29-Jul-17</t>
  </si>
  <si>
    <t>m.khairul/faiez</t>
  </si>
  <si>
    <t>rt kawan eng, kerteh.</t>
  </si>
  <si>
    <t>m.nazib-to kamil</t>
  </si>
  <si>
    <t>m.nazib-o/shore</t>
  </si>
  <si>
    <t>rt at yard N'test   (N'test)</t>
  </si>
  <si>
    <t>2-Aug-17,frm kamil</t>
  </si>
  <si>
    <t>m.sbari-w.azezul</t>
  </si>
  <si>
    <t>for labuan stock</t>
  </si>
  <si>
    <t>m.nazib/ninie</t>
  </si>
  <si>
    <t>rt kmmn (kawan eng.)</t>
  </si>
  <si>
    <t>m. nazib</t>
  </si>
  <si>
    <t>rt kmmn(kawan eng)</t>
  </si>
  <si>
    <t xml:space="preserve">  </t>
  </si>
  <si>
    <t>m.nazib/khamis</t>
  </si>
  <si>
    <t>safwan/khairul</t>
  </si>
  <si>
    <t>rt team marine</t>
  </si>
  <si>
    <t>m.nazib/kamil</t>
  </si>
  <si>
    <t>m.khairul</t>
  </si>
  <si>
    <t>teluk kalung</t>
  </si>
  <si>
    <t>rt o/shore miri   (N'test)</t>
  </si>
  <si>
    <t>m.khairul/harris</t>
  </si>
  <si>
    <t>rt night (Petra)</t>
  </si>
  <si>
    <t>4x10 Agfa D4</t>
  </si>
  <si>
    <t>4x15 Agfa D4</t>
  </si>
  <si>
    <t>4x10 Agfa D7</t>
  </si>
  <si>
    <t>4x15 Agfa D7</t>
  </si>
  <si>
    <t>4x 10 Agfa D4</t>
  </si>
  <si>
    <t>4 x 15 Agfa D4</t>
  </si>
  <si>
    <t>4 x 10 Agfa D7</t>
  </si>
  <si>
    <t>4 x 15 Agfa D7</t>
  </si>
  <si>
    <t>adam</t>
  </si>
  <si>
    <t>rt (Johor)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</si>
</sst>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409]d/m/yy;@"/>
    <numFmt numFmtId="165" formatCode="[$-14409]dd/mm/yyyy;@"/>
    <numFmt numFmtId="166" formatCode="dd\-mmm\-yy"/>
    <numFmt numFmtId="167" formatCode="dd/mmm/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9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Fill="1" applyProtection="1"/>
    <xf numFmtId="0" fontId="1" fillId="0" borderId="1" xfId="0" applyFont="1" applyBorder="1" applyProtection="1"/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64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/>
    <xf numFmtId="0" fontId="4" fillId="0" borderId="9" xfId="0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2" fillId="0" borderId="11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6" xfId="0" applyFont="1" applyBorder="1" applyProtection="1"/>
    <xf numFmtId="0" fontId="1" fillId="0" borderId="18" xfId="0" applyFont="1" applyFill="1" applyBorder="1" applyAlignment="1" applyProtection="1">
      <alignment horizontal="center" vertical="center"/>
    </xf>
    <xf numFmtId="0" fontId="1" fillId="0" borderId="3" xfId="0" applyFont="1" applyBorder="1" applyProtection="1"/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Protection="1"/>
    <xf numFmtId="0" fontId="1" fillId="0" borderId="16" xfId="0" applyFont="1" applyFill="1" applyBorder="1" applyAlignment="1" applyProtection="1">
      <alignment horizontal="center" vertical="center"/>
    </xf>
    <xf numFmtId="0" fontId="1" fillId="0" borderId="16" xfId="0" applyFont="1" applyFill="1" applyBorder="1" applyProtection="1"/>
    <xf numFmtId="0" fontId="1" fillId="0" borderId="16" xfId="0" applyFont="1" applyBorder="1" applyAlignment="1" applyProtection="1">
      <alignment horizontal="center" vertical="center"/>
    </xf>
    <xf numFmtId="0" fontId="2" fillId="0" borderId="1" xfId="0" applyFont="1" applyBorder="1" applyProtection="1"/>
    <xf numFmtId="0" fontId="2" fillId="4" borderId="0" xfId="0" applyFont="1" applyFill="1" applyAlignment="1" applyProtection="1">
      <alignment vertical="center"/>
    </xf>
    <xf numFmtId="0" fontId="1" fillId="4" borderId="0" xfId="0" applyFont="1" applyFill="1" applyProtection="1"/>
    <xf numFmtId="0" fontId="2" fillId="5" borderId="1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6" borderId="1" xfId="0" applyNumberFormat="1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1" fillId="0" borderId="7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4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Protection="1"/>
    <xf numFmtId="0" fontId="8" fillId="5" borderId="1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</xf>
    <xf numFmtId="16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6" fontId="7" fillId="6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7" fillId="4" borderId="0" xfId="0" applyFont="1" applyFill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/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Protection="1"/>
    <xf numFmtId="0" fontId="7" fillId="0" borderId="14" xfId="0" applyFont="1" applyBorder="1" applyProtection="1"/>
    <xf numFmtId="0" fontId="8" fillId="5" borderId="1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7" fillId="0" borderId="1" xfId="0" applyFont="1" applyBorder="1" applyProtection="1"/>
    <xf numFmtId="0" fontId="9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  <xf numFmtId="0" fontId="7" fillId="0" borderId="16" xfId="0" applyFont="1" applyFill="1" applyBorder="1" applyProtection="1"/>
    <xf numFmtId="0" fontId="7" fillId="0" borderId="5" xfId="0" applyFont="1" applyBorder="1" applyProtection="1"/>
    <xf numFmtId="0" fontId="8" fillId="0" borderId="1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7" fillId="0" borderId="16" xfId="0" applyFont="1" applyBorder="1" applyProtection="1"/>
    <xf numFmtId="0" fontId="7" fillId="0" borderId="3" xfId="0" applyFont="1" applyBorder="1" applyProtection="1"/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13" fillId="4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Protection="1"/>
    <xf numFmtId="0" fontId="13" fillId="5" borderId="1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166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66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/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2" fillId="4" borderId="0" xfId="0" applyFont="1" applyFill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166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/>
    <xf numFmtId="0" fontId="12" fillId="0" borderId="14" xfId="0" applyFont="1" applyBorder="1" applyProtection="1"/>
    <xf numFmtId="0" fontId="13" fillId="5" borderId="10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/>
    <xf numFmtId="0" fontId="12" fillId="0" borderId="1" xfId="0" applyFont="1" applyBorder="1" applyProtection="1"/>
    <xf numFmtId="0" fontId="14" fillId="0" borderId="9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vertical="center"/>
    </xf>
    <xf numFmtId="0" fontId="12" fillId="0" borderId="10" xfId="0" applyFont="1" applyBorder="1" applyAlignment="1" applyProtection="1">
      <alignment vertical="center"/>
    </xf>
    <xf numFmtId="0" fontId="12" fillId="0" borderId="16" xfId="0" applyFont="1" applyFill="1" applyBorder="1" applyProtection="1"/>
    <xf numFmtId="0" fontId="12" fillId="0" borderId="5" xfId="0" applyFont="1" applyBorder="1" applyProtection="1"/>
    <xf numFmtId="0" fontId="13" fillId="0" borderId="11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16" xfId="0" applyFont="1" applyBorder="1" applyProtection="1"/>
    <xf numFmtId="0" fontId="12" fillId="0" borderId="3" xfId="0" applyFont="1" applyBorder="1" applyProtection="1"/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64" fontId="1" fillId="6" borderId="8" xfId="0" applyNumberFormat="1" applyFont="1" applyFill="1" applyBorder="1" applyAlignment="1" applyProtection="1">
      <alignment horizontal="center" vertical="center"/>
      <protection locked="0"/>
    </xf>
    <xf numFmtId="164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14" fontId="1" fillId="6" borderId="8" xfId="0" applyNumberFormat="1" applyFont="1" applyFill="1" applyBorder="1" applyAlignment="1" applyProtection="1">
      <alignment horizontal="center"/>
      <protection locked="0"/>
    </xf>
    <xf numFmtId="166" fontId="1" fillId="2" borderId="8" xfId="0" applyNumberFormat="1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6" borderId="8" xfId="0" applyNumberFormat="1" applyFont="1" applyFill="1" applyBorder="1" applyAlignment="1" applyProtection="1">
      <alignment horizontal="center" vertical="center"/>
      <protection locked="0"/>
    </xf>
    <xf numFmtId="166" fontId="1" fillId="6" borderId="1" xfId="0" applyNumberFormat="1" applyFont="1" applyFill="1" applyBorder="1" applyAlignment="1" applyProtection="1">
      <alignment horizontal="center" vertical="center"/>
      <protection locked="0"/>
    </xf>
    <xf numFmtId="166" fontId="1" fillId="6" borderId="8" xfId="0" applyNumberFormat="1" applyFont="1" applyFill="1" applyBorder="1" applyAlignment="1" applyProtection="1">
      <alignment horizontal="center"/>
      <protection locked="0"/>
    </xf>
    <xf numFmtId="166" fontId="1" fillId="6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167" fontId="1" fillId="6" borderId="8" xfId="0" applyNumberFormat="1" applyFont="1" applyFill="1" applyBorder="1" applyAlignment="1" applyProtection="1">
      <alignment horizontal="center"/>
      <protection locked="0"/>
    </xf>
    <xf numFmtId="167" fontId="1" fillId="6" borderId="1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166" fontId="7" fillId="2" borderId="8" xfId="0" applyNumberFormat="1" applyFont="1" applyFill="1" applyBorder="1" applyAlignment="1" applyProtection="1">
      <alignment horizontal="center" vertical="center"/>
      <protection locked="0"/>
    </xf>
    <xf numFmtId="16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6" fontId="7" fillId="6" borderId="8" xfId="0" applyNumberFormat="1" applyFont="1" applyFill="1" applyBorder="1" applyAlignment="1" applyProtection="1">
      <alignment horizontal="center"/>
      <protection locked="0"/>
    </xf>
    <xf numFmtId="166" fontId="7" fillId="6" borderId="1" xfId="0" applyNumberFormat="1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166" fontId="7" fillId="6" borderId="8" xfId="0" applyNumberFormat="1" applyFont="1" applyFill="1" applyBorder="1" applyAlignment="1" applyProtection="1">
      <alignment horizontal="center" vertical="center"/>
      <protection locked="0"/>
    </xf>
    <xf numFmtId="166" fontId="7" fillId="6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/>
    </xf>
    <xf numFmtId="0" fontId="8" fillId="5" borderId="8" xfId="0" applyFont="1" applyFill="1" applyBorder="1" applyAlignment="1" applyProtection="1">
      <alignment horizontal="center"/>
    </xf>
    <xf numFmtId="0" fontId="8" fillId="5" borderId="7" xfId="0" applyFont="1" applyFill="1" applyBorder="1" applyAlignment="1" applyProtection="1">
      <alignment horizontal="center"/>
    </xf>
    <xf numFmtId="0" fontId="8" fillId="5" borderId="10" xfId="0" applyFont="1" applyFill="1" applyBorder="1" applyAlignment="1" applyProtection="1">
      <alignment horizontal="center"/>
    </xf>
    <xf numFmtId="166" fontId="12" fillId="2" borderId="8" xfId="0" applyNumberFormat="1" applyFont="1" applyFill="1" applyBorder="1" applyAlignment="1" applyProtection="1">
      <alignment horizontal="center" vertical="center"/>
      <protection locked="0"/>
    </xf>
    <xf numFmtId="166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66" fontId="12" fillId="6" borderId="8" xfId="0" applyNumberFormat="1" applyFont="1" applyFill="1" applyBorder="1" applyAlignment="1" applyProtection="1">
      <alignment horizontal="center"/>
      <protection locked="0"/>
    </xf>
    <xf numFmtId="166" fontId="12" fillId="6" borderId="1" xfId="0" applyNumberFormat="1" applyFont="1" applyFill="1" applyBorder="1" applyAlignment="1" applyProtection="1">
      <alignment horizont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166" fontId="12" fillId="6" borderId="8" xfId="0" applyNumberFormat="1" applyFont="1" applyFill="1" applyBorder="1" applyAlignment="1" applyProtection="1">
      <alignment horizontal="center" vertical="center"/>
      <protection locked="0"/>
    </xf>
    <xf numFmtId="166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/>
    </xf>
    <xf numFmtId="0" fontId="14" fillId="3" borderId="14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3" borderId="10" xfId="0" applyFont="1" applyFill="1" applyBorder="1" applyAlignment="1" applyProtection="1">
      <alignment horizontal="center" vertical="center"/>
    </xf>
    <xf numFmtId="0" fontId="14" fillId="3" borderId="8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5" borderId="15" xfId="0" applyFont="1" applyFill="1" applyBorder="1" applyAlignment="1" applyProtection="1">
      <alignment horizontal="center"/>
    </xf>
    <xf numFmtId="0" fontId="13" fillId="5" borderId="8" xfId="0" applyFont="1" applyFill="1" applyBorder="1" applyAlignment="1" applyProtection="1">
      <alignment horizontal="center"/>
    </xf>
    <xf numFmtId="0" fontId="13" fillId="5" borderId="7" xfId="0" applyFont="1" applyFill="1" applyBorder="1" applyAlignment="1" applyProtection="1">
      <alignment horizontal="center"/>
    </xf>
    <xf numFmtId="0" fontId="13" fillId="5" borderId="10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/>
    </xf>
  </cellXfs>
  <cellStyles count="1">
    <cellStyle name="Normal" xfId="0" builtinId="0"/>
  </cellStyles>
  <dxfs count="60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zoomScaleNormal="100" workbookViewId="0">
      <selection activeCell="S41" sqref="S41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5" customHeight="1" x14ac:dyDescent="0.2">
      <c r="A5" s="44" t="s">
        <v>3</v>
      </c>
      <c r="B5" s="45" t="s">
        <v>14</v>
      </c>
      <c r="C5" s="47" t="s">
        <v>3</v>
      </c>
      <c r="D5" s="45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9"/>
      <c r="B6" s="10"/>
      <c r="C6" s="11"/>
      <c r="D6" s="12"/>
      <c r="E6" s="229"/>
      <c r="F6" s="230"/>
      <c r="G6" s="233"/>
      <c r="H6" s="234"/>
      <c r="I6" s="253"/>
      <c r="J6" s="246"/>
      <c r="K6" s="217"/>
      <c r="L6" s="218"/>
      <c r="M6" s="229"/>
      <c r="N6" s="230"/>
      <c r="O6" s="233"/>
      <c r="P6" s="234"/>
      <c r="Q6" s="224"/>
      <c r="R6" s="225"/>
      <c r="S6" s="217"/>
      <c r="T6" s="218"/>
      <c r="U6" s="229"/>
      <c r="V6" s="230"/>
      <c r="W6" s="233"/>
      <c r="X6" s="234"/>
      <c r="Y6" s="224"/>
      <c r="Z6" s="225"/>
      <c r="AA6" s="217"/>
      <c r="AB6" s="218"/>
      <c r="AC6" s="14"/>
      <c r="AD6" s="14"/>
      <c r="AE6" s="14"/>
      <c r="AF6" s="14"/>
      <c r="AG6" s="14"/>
    </row>
    <row r="7" spans="1:33" s="13" customFormat="1" x14ac:dyDescent="0.2">
      <c r="A7" s="9"/>
      <c r="B7" s="10"/>
      <c r="C7" s="11"/>
      <c r="D7" s="12"/>
      <c r="E7" s="229"/>
      <c r="F7" s="230"/>
      <c r="G7" s="233"/>
      <c r="H7" s="234"/>
      <c r="I7" s="253"/>
      <c r="J7" s="246"/>
      <c r="K7" s="217"/>
      <c r="L7" s="218"/>
      <c r="M7" s="229"/>
      <c r="N7" s="230"/>
      <c r="O7" s="233"/>
      <c r="P7" s="234"/>
      <c r="Q7" s="224"/>
      <c r="R7" s="225"/>
      <c r="S7" s="217"/>
      <c r="T7" s="218"/>
      <c r="U7" s="229"/>
      <c r="V7" s="230"/>
      <c r="W7" s="233"/>
      <c r="X7" s="234"/>
      <c r="Y7" s="224"/>
      <c r="Z7" s="225"/>
      <c r="AA7" s="217"/>
      <c r="AB7" s="218"/>
      <c r="AC7" s="14"/>
      <c r="AD7" s="14"/>
      <c r="AE7" s="14"/>
      <c r="AF7" s="14"/>
      <c r="AG7" s="14"/>
    </row>
    <row r="8" spans="1:33" s="13" customFormat="1" x14ac:dyDescent="0.2">
      <c r="A8" s="9"/>
      <c r="B8" s="10"/>
      <c r="C8" s="11"/>
      <c r="D8" s="12"/>
      <c r="E8" s="229"/>
      <c r="F8" s="230"/>
      <c r="G8" s="233"/>
      <c r="H8" s="234"/>
      <c r="I8" s="245"/>
      <c r="J8" s="246"/>
      <c r="K8" s="217"/>
      <c r="L8" s="218"/>
      <c r="M8" s="229"/>
      <c r="N8" s="230"/>
      <c r="O8" s="233"/>
      <c r="P8" s="234"/>
      <c r="Q8" s="224"/>
      <c r="R8" s="225"/>
      <c r="S8" s="217"/>
      <c r="T8" s="218"/>
      <c r="U8" s="229"/>
      <c r="V8" s="230"/>
      <c r="W8" s="233"/>
      <c r="X8" s="234"/>
      <c r="Y8" s="224"/>
      <c r="Z8" s="225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9"/>
      <c r="B9" s="10"/>
      <c r="C9" s="11"/>
      <c r="D9" s="12"/>
      <c r="E9" s="229"/>
      <c r="F9" s="230"/>
      <c r="G9" s="233"/>
      <c r="H9" s="234"/>
      <c r="I9" s="245"/>
      <c r="J9" s="246"/>
      <c r="K9" s="217"/>
      <c r="L9" s="218"/>
      <c r="M9" s="229"/>
      <c r="N9" s="230"/>
      <c r="O9" s="233"/>
      <c r="P9" s="234"/>
      <c r="Q9" s="224"/>
      <c r="R9" s="225"/>
      <c r="S9" s="217"/>
      <c r="T9" s="218"/>
      <c r="U9" s="229"/>
      <c r="V9" s="230"/>
      <c r="W9" s="233"/>
      <c r="X9" s="234"/>
      <c r="Y9" s="224"/>
      <c r="Z9" s="225"/>
      <c r="AA9" s="217"/>
      <c r="AB9" s="218"/>
    </row>
    <row r="10" spans="1:33" s="13" customFormat="1" x14ac:dyDescent="0.2">
      <c r="A10" s="9"/>
      <c r="B10" s="10"/>
      <c r="C10" s="11"/>
      <c r="D10" s="12"/>
      <c r="E10" s="229"/>
      <c r="F10" s="230"/>
      <c r="G10" s="233"/>
      <c r="H10" s="234"/>
      <c r="I10" s="245"/>
      <c r="J10" s="246"/>
      <c r="K10" s="217"/>
      <c r="L10" s="218"/>
      <c r="M10" s="229"/>
      <c r="N10" s="230"/>
      <c r="O10" s="233"/>
      <c r="P10" s="234"/>
      <c r="Q10" s="224"/>
      <c r="R10" s="225"/>
      <c r="S10" s="217"/>
      <c r="T10" s="218"/>
      <c r="U10" s="229"/>
      <c r="V10" s="230"/>
      <c r="W10" s="233"/>
      <c r="X10" s="234"/>
      <c r="Y10" s="224"/>
      <c r="Z10" s="225"/>
      <c r="AA10" s="217"/>
      <c r="AB10" s="218"/>
    </row>
    <row r="11" spans="1:33" s="13" customFormat="1" x14ac:dyDescent="0.2">
      <c r="A11" s="9"/>
      <c r="B11" s="10"/>
      <c r="C11" s="11"/>
      <c r="D11" s="12"/>
      <c r="E11" s="229"/>
      <c r="F11" s="230"/>
      <c r="G11" s="233"/>
      <c r="H11" s="234"/>
      <c r="I11" s="245"/>
      <c r="J11" s="246"/>
      <c r="K11" s="217"/>
      <c r="L11" s="218"/>
      <c r="M11" s="229"/>
      <c r="N11" s="230"/>
      <c r="O11" s="233"/>
      <c r="P11" s="234"/>
      <c r="Q11" s="224"/>
      <c r="R11" s="225"/>
      <c r="S11" s="217"/>
      <c r="T11" s="218"/>
      <c r="U11" s="229"/>
      <c r="V11" s="230"/>
      <c r="W11" s="233"/>
      <c r="X11" s="234"/>
      <c r="Y11" s="224"/>
      <c r="Z11" s="225"/>
      <c r="AA11" s="217"/>
      <c r="AB11" s="218"/>
    </row>
    <row r="12" spans="1:33" ht="15" customHeight="1" x14ac:dyDescent="0.2">
      <c r="A12" s="49" t="s">
        <v>2</v>
      </c>
      <c r="B12" s="50">
        <f>SUM(B6:B11)</f>
        <v>0</v>
      </c>
      <c r="C12" s="50"/>
      <c r="D12" s="50">
        <f>SUM(D6:D11)</f>
        <v>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0</v>
      </c>
      <c r="L12" s="228"/>
      <c r="M12" s="51"/>
      <c r="N12" s="51"/>
      <c r="O12" s="223">
        <f>SUM(O6:P11)</f>
        <v>0</v>
      </c>
      <c r="P12" s="223"/>
      <c r="Q12" s="49"/>
      <c r="R12" s="49"/>
      <c r="S12" s="223">
        <f>SUM(S6:T11)</f>
        <v>0</v>
      </c>
      <c r="T12" s="223"/>
      <c r="U12" s="49"/>
      <c r="V12" s="49"/>
      <c r="W12" s="223">
        <f>SUM(W6:X11)</f>
        <v>0</v>
      </c>
      <c r="X12" s="223"/>
      <c r="Y12" s="223"/>
      <c r="Z12" s="223"/>
      <c r="AA12" s="223">
        <f>SUM(AA6:AB11)</f>
        <v>0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22"/>
      <c r="AA18" s="22"/>
      <c r="AB18" s="22"/>
      <c r="AC18" s="22"/>
      <c r="AD18" s="22"/>
      <c r="AE18" s="22"/>
      <c r="AF18" s="22"/>
      <c r="AG18" s="22"/>
    </row>
    <row r="19" spans="1:33" s="13" customFormat="1" x14ac:dyDescent="0.2">
      <c r="A19" s="48">
        <v>42738</v>
      </c>
      <c r="B19" s="27" t="s">
        <v>22</v>
      </c>
      <c r="C19" s="198" t="s">
        <v>23</v>
      </c>
      <c r="D19" s="200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199"/>
      <c r="P19" s="198">
        <v>100</v>
      </c>
      <c r="Q19" s="199"/>
      <c r="R19" s="198"/>
      <c r="S19" s="200"/>
      <c r="T19" s="198"/>
      <c r="U19" s="200"/>
      <c r="V19" s="208"/>
      <c r="W19" s="209"/>
      <c r="X19" s="209"/>
      <c r="Y19" s="209"/>
      <c r="Z19" s="23"/>
      <c r="AA19" s="23"/>
      <c r="AB19" s="23"/>
      <c r="AC19" s="23"/>
      <c r="AD19" s="23"/>
      <c r="AE19" s="23"/>
      <c r="AF19" s="23"/>
      <c r="AG19" s="23"/>
    </row>
    <row r="20" spans="1:33" s="13" customFormat="1" x14ac:dyDescent="0.2">
      <c r="A20" s="48">
        <v>42739</v>
      </c>
      <c r="B20" s="27" t="s">
        <v>22</v>
      </c>
      <c r="C20" s="198" t="s">
        <v>23</v>
      </c>
      <c r="D20" s="200"/>
      <c r="E20" s="199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8">
        <v>100</v>
      </c>
      <c r="S20" s="200"/>
      <c r="T20" s="19"/>
      <c r="U20" s="21"/>
      <c r="V20" s="36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3" customFormat="1" x14ac:dyDescent="0.2">
      <c r="A21" s="48">
        <v>42741</v>
      </c>
      <c r="B21" s="27" t="s">
        <v>22</v>
      </c>
      <c r="C21" s="198" t="s">
        <v>23</v>
      </c>
      <c r="D21" s="200"/>
      <c r="E21" s="199"/>
      <c r="F21" s="198">
        <v>100</v>
      </c>
      <c r="G21" s="199"/>
      <c r="H21" s="198">
        <v>100</v>
      </c>
      <c r="I21" s="199"/>
      <c r="J21" s="198"/>
      <c r="K21" s="199"/>
      <c r="L21" s="198"/>
      <c r="M21" s="199"/>
      <c r="N21" s="198"/>
      <c r="O21" s="199"/>
      <c r="P21" s="198"/>
      <c r="Q21" s="199"/>
      <c r="R21" s="198">
        <v>100</v>
      </c>
      <c r="S21" s="200"/>
      <c r="T21" s="198"/>
      <c r="U21" s="200"/>
      <c r="V21" s="208"/>
      <c r="W21" s="209"/>
      <c r="X21" s="209"/>
      <c r="Y21" s="209"/>
      <c r="Z21" s="23"/>
      <c r="AA21" s="23"/>
      <c r="AB21" s="23"/>
      <c r="AC21" s="23"/>
      <c r="AD21" s="23"/>
      <c r="AE21" s="23"/>
      <c r="AF21" s="23"/>
      <c r="AG21" s="23"/>
    </row>
    <row r="22" spans="1:33" s="13" customFormat="1" x14ac:dyDescent="0.2">
      <c r="A22" s="48">
        <v>42742</v>
      </c>
      <c r="B22" s="27" t="s">
        <v>22</v>
      </c>
      <c r="C22" s="198" t="s">
        <v>23</v>
      </c>
      <c r="D22" s="200"/>
      <c r="E22" s="199"/>
      <c r="F22" s="53"/>
      <c r="G22" s="54"/>
      <c r="H22" s="53"/>
      <c r="I22" s="54"/>
      <c r="J22" s="53"/>
      <c r="K22" s="54"/>
      <c r="L22" s="53"/>
      <c r="M22" s="54"/>
      <c r="N22" s="53"/>
      <c r="O22" s="54"/>
      <c r="P22" s="198">
        <v>100</v>
      </c>
      <c r="Q22" s="199"/>
      <c r="R22" s="53"/>
      <c r="S22" s="57"/>
      <c r="T22" s="53"/>
      <c r="U22" s="57"/>
      <c r="V22" s="55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</row>
    <row r="23" spans="1:33" s="13" customFormat="1" x14ac:dyDescent="0.2">
      <c r="A23" s="48">
        <v>42746</v>
      </c>
      <c r="B23" s="27" t="s">
        <v>22</v>
      </c>
      <c r="C23" s="198" t="s">
        <v>23</v>
      </c>
      <c r="D23" s="200"/>
      <c r="E23" s="199"/>
      <c r="F23" s="53"/>
      <c r="G23" s="54"/>
      <c r="H23" s="53"/>
      <c r="I23" s="54"/>
      <c r="J23" s="53"/>
      <c r="K23" s="54"/>
      <c r="L23" s="53"/>
      <c r="M23" s="54"/>
      <c r="N23" s="53"/>
      <c r="O23" s="54"/>
      <c r="P23" s="198">
        <v>100</v>
      </c>
      <c r="Q23" s="199"/>
      <c r="R23" s="53"/>
      <c r="S23" s="57"/>
      <c r="T23" s="53"/>
      <c r="U23" s="57"/>
      <c r="V23" s="55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</row>
    <row r="24" spans="1:33" s="13" customFormat="1" x14ac:dyDescent="0.2">
      <c r="A24" s="48">
        <v>42746</v>
      </c>
      <c r="B24" s="27" t="s">
        <v>24</v>
      </c>
      <c r="C24" s="198" t="s">
        <v>62</v>
      </c>
      <c r="D24" s="200"/>
      <c r="E24" s="199"/>
      <c r="F24" s="53"/>
      <c r="G24" s="54"/>
      <c r="H24" s="53"/>
      <c r="I24" s="54"/>
      <c r="J24" s="53"/>
      <c r="K24" s="54"/>
      <c r="L24" s="53"/>
      <c r="M24" s="54"/>
      <c r="N24" s="198">
        <v>100</v>
      </c>
      <c r="O24" s="199"/>
      <c r="P24" s="53"/>
      <c r="Q24" s="54"/>
      <c r="R24" s="53"/>
      <c r="S24" s="57"/>
      <c r="T24" s="53"/>
      <c r="U24" s="57"/>
      <c r="V24" s="55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</row>
    <row r="25" spans="1:33" s="13" customFormat="1" x14ac:dyDescent="0.2">
      <c r="A25" s="48">
        <v>42747</v>
      </c>
      <c r="B25" s="27" t="s">
        <v>22</v>
      </c>
      <c r="C25" s="198" t="s">
        <v>23</v>
      </c>
      <c r="D25" s="200"/>
      <c r="E25" s="199"/>
      <c r="F25" s="53"/>
      <c r="G25" s="54"/>
      <c r="H25" s="53"/>
      <c r="I25" s="54"/>
      <c r="J25" s="53"/>
      <c r="K25" s="54"/>
      <c r="L25" s="53"/>
      <c r="M25" s="54"/>
      <c r="N25" s="53"/>
      <c r="O25" s="54"/>
      <c r="P25" s="198">
        <v>100</v>
      </c>
      <c r="Q25" s="199"/>
      <c r="R25" s="198">
        <v>100</v>
      </c>
      <c r="S25" s="200"/>
      <c r="T25" s="53"/>
      <c r="U25" s="57"/>
      <c r="V25" s="55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  <row r="26" spans="1:33" s="13" customFormat="1" x14ac:dyDescent="0.2">
      <c r="A26" s="48">
        <v>42749</v>
      </c>
      <c r="B26" s="27" t="s">
        <v>25</v>
      </c>
      <c r="C26" s="198" t="s">
        <v>23</v>
      </c>
      <c r="D26" s="200"/>
      <c r="E26" s="199"/>
      <c r="F26" s="198">
        <v>100</v>
      </c>
      <c r="G26" s="199"/>
      <c r="H26" s="198">
        <v>100</v>
      </c>
      <c r="I26" s="199"/>
      <c r="J26" s="53"/>
      <c r="K26" s="54"/>
      <c r="L26" s="53"/>
      <c r="M26" s="54"/>
      <c r="N26" s="53"/>
      <c r="O26" s="54"/>
      <c r="P26" s="53"/>
      <c r="Q26" s="54"/>
      <c r="R26" s="53"/>
      <c r="S26" s="57"/>
      <c r="T26" s="53"/>
      <c r="U26" s="57"/>
      <c r="V26" s="55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</row>
    <row r="27" spans="1:33" s="13" customFormat="1" x14ac:dyDescent="0.2">
      <c r="A27" s="48">
        <v>42751</v>
      </c>
      <c r="B27" s="27" t="s">
        <v>22</v>
      </c>
      <c r="C27" s="198" t="s">
        <v>23</v>
      </c>
      <c r="D27" s="200"/>
      <c r="E27" s="199"/>
      <c r="F27" s="53"/>
      <c r="G27" s="54"/>
      <c r="H27" s="53"/>
      <c r="I27" s="54"/>
      <c r="J27" s="53"/>
      <c r="K27" s="54"/>
      <c r="L27" s="53"/>
      <c r="M27" s="54"/>
      <c r="N27" s="53"/>
      <c r="O27" s="54"/>
      <c r="P27" s="198">
        <v>100</v>
      </c>
      <c r="Q27" s="199"/>
      <c r="R27" s="198">
        <v>100</v>
      </c>
      <c r="S27" s="200"/>
      <c r="T27" s="53"/>
      <c r="U27" s="57"/>
      <c r="V27" s="55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</row>
    <row r="28" spans="1:33" s="13" customFormat="1" x14ac:dyDescent="0.2">
      <c r="A28" s="48">
        <v>42752</v>
      </c>
      <c r="B28" s="27" t="s">
        <v>25</v>
      </c>
      <c r="C28" s="198" t="s">
        <v>23</v>
      </c>
      <c r="D28" s="200"/>
      <c r="E28" s="199"/>
      <c r="F28" s="53"/>
      <c r="G28" s="54"/>
      <c r="H28" s="53"/>
      <c r="I28" s="54"/>
      <c r="J28" s="53"/>
      <c r="K28" s="54"/>
      <c r="L28" s="53"/>
      <c r="M28" s="54"/>
      <c r="N28" s="53"/>
      <c r="O28" s="54"/>
      <c r="P28" s="53"/>
      <c r="Q28" s="54"/>
      <c r="R28" s="198">
        <v>100</v>
      </c>
      <c r="S28" s="200"/>
      <c r="T28" s="53"/>
      <c r="U28" s="57"/>
      <c r="V28" s="55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</row>
    <row r="29" spans="1:33" s="13" customFormat="1" x14ac:dyDescent="0.2">
      <c r="A29" s="48">
        <v>42754</v>
      </c>
      <c r="B29" s="27" t="s">
        <v>25</v>
      </c>
      <c r="C29" s="198" t="s">
        <v>23</v>
      </c>
      <c r="D29" s="200"/>
      <c r="E29" s="199"/>
      <c r="F29" s="198"/>
      <c r="G29" s="199"/>
      <c r="H29" s="198"/>
      <c r="I29" s="199"/>
      <c r="J29" s="198"/>
      <c r="K29" s="199"/>
      <c r="L29" s="198"/>
      <c r="M29" s="199"/>
      <c r="N29" s="198"/>
      <c r="O29" s="199"/>
      <c r="P29" s="198">
        <v>100</v>
      </c>
      <c r="Q29" s="199"/>
      <c r="R29" s="198"/>
      <c r="S29" s="200"/>
      <c r="T29" s="198"/>
      <c r="U29" s="200"/>
      <c r="V29" s="208"/>
      <c r="W29" s="209"/>
      <c r="X29" s="209"/>
      <c r="Y29" s="209"/>
      <c r="Z29" s="56"/>
      <c r="AA29" s="56"/>
      <c r="AB29" s="56"/>
      <c r="AC29" s="56"/>
      <c r="AD29" s="56"/>
      <c r="AE29" s="56"/>
      <c r="AF29" s="56"/>
      <c r="AG29" s="56"/>
    </row>
    <row r="30" spans="1:33" s="13" customFormat="1" x14ac:dyDescent="0.2">
      <c r="A30" s="48">
        <v>42758</v>
      </c>
      <c r="B30" s="27" t="s">
        <v>22</v>
      </c>
      <c r="C30" s="198" t="s">
        <v>23</v>
      </c>
      <c r="D30" s="200"/>
      <c r="E30" s="199"/>
      <c r="F30" s="53"/>
      <c r="G30" s="54"/>
      <c r="H30" s="53"/>
      <c r="I30" s="54"/>
      <c r="J30" s="53"/>
      <c r="K30" s="54"/>
      <c r="L30" s="53"/>
      <c r="M30" s="54"/>
      <c r="N30" s="198">
        <v>100</v>
      </c>
      <c r="O30" s="199"/>
      <c r="P30" s="53"/>
      <c r="Q30" s="54"/>
      <c r="R30" s="198">
        <v>100</v>
      </c>
      <c r="S30" s="200"/>
      <c r="T30" s="53"/>
      <c r="U30" s="57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</row>
    <row r="31" spans="1:33" s="13" customFormat="1" x14ac:dyDescent="0.2">
      <c r="A31" s="48">
        <v>42758</v>
      </c>
      <c r="B31" s="27" t="s">
        <v>22</v>
      </c>
      <c r="C31" s="198" t="s">
        <v>23</v>
      </c>
      <c r="D31" s="200"/>
      <c r="E31" s="199"/>
      <c r="F31" s="53"/>
      <c r="G31" s="54"/>
      <c r="H31" s="198">
        <v>100</v>
      </c>
      <c r="I31" s="199"/>
      <c r="J31" s="53"/>
      <c r="K31" s="54"/>
      <c r="L31" s="53"/>
      <c r="M31" s="54"/>
      <c r="N31" s="53"/>
      <c r="O31" s="54"/>
      <c r="P31" s="198">
        <v>100</v>
      </c>
      <c r="Q31" s="199"/>
      <c r="R31" s="53"/>
      <c r="S31" s="57"/>
      <c r="T31" s="53"/>
      <c r="U31" s="57"/>
      <c r="V31" s="55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</row>
    <row r="32" spans="1:33" s="13" customFormat="1" x14ac:dyDescent="0.2">
      <c r="A32" s="48">
        <v>42760</v>
      </c>
      <c r="B32" s="27" t="s">
        <v>22</v>
      </c>
      <c r="C32" s="198" t="s">
        <v>23</v>
      </c>
      <c r="D32" s="200"/>
      <c r="E32" s="199"/>
      <c r="F32" s="53"/>
      <c r="G32" s="54"/>
      <c r="H32" s="53"/>
      <c r="I32" s="54"/>
      <c r="J32" s="53"/>
      <c r="K32" s="54"/>
      <c r="L32" s="53"/>
      <c r="M32" s="54"/>
      <c r="N32" s="53"/>
      <c r="O32" s="54"/>
      <c r="P32" s="53"/>
      <c r="Q32" s="54"/>
      <c r="R32" s="198">
        <v>100</v>
      </c>
      <c r="S32" s="200"/>
      <c r="T32" s="53"/>
      <c r="U32" s="57"/>
      <c r="V32" s="55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</row>
    <row r="33" spans="1:33" s="13" customFormat="1" x14ac:dyDescent="0.2">
      <c r="A33" s="48">
        <v>42762</v>
      </c>
      <c r="B33" s="27" t="s">
        <v>22</v>
      </c>
      <c r="C33" s="198" t="s">
        <v>23</v>
      </c>
      <c r="D33" s="200"/>
      <c r="E33" s="199"/>
      <c r="F33" s="53"/>
      <c r="G33" s="54"/>
      <c r="H33" s="53"/>
      <c r="I33" s="54"/>
      <c r="J33" s="53"/>
      <c r="K33" s="54"/>
      <c r="L33" s="53"/>
      <c r="M33" s="54"/>
      <c r="N33" s="53"/>
      <c r="O33" s="54"/>
      <c r="P33" s="53"/>
      <c r="Q33" s="54"/>
      <c r="R33" s="198">
        <v>100</v>
      </c>
      <c r="S33" s="200"/>
      <c r="T33" s="53"/>
      <c r="U33" s="57"/>
      <c r="V33" s="55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1:33" s="13" customFormat="1" x14ac:dyDescent="0.2">
      <c r="A34" s="48">
        <v>42766</v>
      </c>
      <c r="B34" s="27" t="s">
        <v>26</v>
      </c>
      <c r="C34" s="198" t="s">
        <v>23</v>
      </c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>
        <v>100</v>
      </c>
      <c r="Q34" s="199"/>
      <c r="R34" s="198"/>
      <c r="S34" s="200"/>
      <c r="T34" s="198"/>
      <c r="U34" s="200"/>
      <c r="V34" s="208"/>
      <c r="W34" s="209"/>
      <c r="X34" s="209"/>
      <c r="Y34" s="209"/>
      <c r="Z34" s="23"/>
      <c r="AA34" s="23"/>
      <c r="AB34" s="23"/>
      <c r="AC34" s="23"/>
      <c r="AD34" s="23"/>
      <c r="AE34" s="23"/>
      <c r="AF34" s="23"/>
      <c r="AG34" s="23"/>
    </row>
    <row r="35" spans="1:33" x14ac:dyDescent="0.2">
      <c r="E35" s="41" t="s">
        <v>4</v>
      </c>
      <c r="F35" s="212">
        <f t="shared" ref="F35:R35" si="0">SUM(F19:F34)</f>
        <v>200</v>
      </c>
      <c r="G35" s="214"/>
      <c r="H35" s="212">
        <f t="shared" si="0"/>
        <v>300</v>
      </c>
      <c r="I35" s="214"/>
      <c r="J35" s="212">
        <f t="shared" si="0"/>
        <v>0</v>
      </c>
      <c r="K35" s="214"/>
      <c r="L35" s="212">
        <f t="shared" si="0"/>
        <v>0</v>
      </c>
      <c r="M35" s="214"/>
      <c r="N35" s="212">
        <f t="shared" ref="N35" si="1">SUM(N19:N34)</f>
        <v>200</v>
      </c>
      <c r="O35" s="214"/>
      <c r="P35" s="212">
        <f t="shared" si="0"/>
        <v>800</v>
      </c>
      <c r="Q35" s="214"/>
      <c r="R35" s="212">
        <f t="shared" si="0"/>
        <v>800</v>
      </c>
      <c r="S35" s="213"/>
      <c r="T35" s="212">
        <f t="shared" ref="T35" si="2">SUM(T19:T34)</f>
        <v>0</v>
      </c>
      <c r="U35" s="213"/>
      <c r="V35" s="210"/>
      <c r="W35" s="211"/>
      <c r="X35" s="211"/>
      <c r="Y35" s="211"/>
      <c r="Z35" s="24"/>
      <c r="AA35" s="25"/>
      <c r="AB35" s="24"/>
      <c r="AC35" s="24"/>
      <c r="AD35" s="24"/>
      <c r="AE35" s="24"/>
      <c r="AF35" s="24"/>
      <c r="AG35" s="24"/>
    </row>
    <row r="38" spans="1:33" x14ac:dyDescent="0.2">
      <c r="A38" s="42" t="s">
        <v>6</v>
      </c>
      <c r="B38" s="43"/>
    </row>
    <row r="39" spans="1:33" x14ac:dyDescent="0.2">
      <c r="A39" s="5"/>
      <c r="B39" s="5"/>
      <c r="G39" s="37"/>
      <c r="H39" s="37"/>
      <c r="L39" s="4"/>
    </row>
    <row r="40" spans="1:33" x14ac:dyDescent="0.2">
      <c r="A40" s="44" t="s">
        <v>7</v>
      </c>
      <c r="B40" s="45" t="s">
        <v>1</v>
      </c>
      <c r="C40" s="46" t="s">
        <v>7</v>
      </c>
      <c r="D40" s="45" t="s">
        <v>1</v>
      </c>
      <c r="E40" s="219" t="s">
        <v>8</v>
      </c>
      <c r="F40" s="220"/>
      <c r="G40" s="221" t="s">
        <v>1</v>
      </c>
      <c r="H40" s="222"/>
      <c r="I40" s="38"/>
      <c r="J40" s="28"/>
      <c r="K40" s="28"/>
      <c r="L40" s="24"/>
    </row>
    <row r="41" spans="1:33" x14ac:dyDescent="0.2">
      <c r="A41" s="6" t="s">
        <v>14</v>
      </c>
      <c r="B41" s="29">
        <f>B12-F35</f>
        <v>-200</v>
      </c>
      <c r="C41" s="18" t="s">
        <v>10</v>
      </c>
      <c r="D41" s="7">
        <f>K12-L35</f>
        <v>0</v>
      </c>
      <c r="E41" s="201" t="s">
        <v>12</v>
      </c>
      <c r="F41" s="202"/>
      <c r="G41" s="203">
        <f>S12-P35</f>
        <v>-800</v>
      </c>
      <c r="H41" s="204"/>
      <c r="I41" s="39"/>
      <c r="J41" s="205"/>
      <c r="K41" s="205"/>
      <c r="L41" s="24"/>
    </row>
    <row r="42" spans="1:33" x14ac:dyDescent="0.2">
      <c r="A42" s="30" t="s">
        <v>15</v>
      </c>
      <c r="B42" s="31">
        <f>D12-H35</f>
        <v>-300</v>
      </c>
      <c r="C42" s="16" t="s">
        <v>11</v>
      </c>
      <c r="D42" s="8">
        <f>O12-N35</f>
        <v>-200</v>
      </c>
      <c r="E42" s="206" t="s">
        <v>13</v>
      </c>
      <c r="F42" s="207"/>
      <c r="G42" s="203">
        <f>W12-R35</f>
        <v>-800</v>
      </c>
      <c r="H42" s="204"/>
      <c r="I42" s="40"/>
      <c r="M42" s="4"/>
    </row>
    <row r="43" spans="1:33" x14ac:dyDescent="0.2">
      <c r="A43" s="30" t="s">
        <v>19</v>
      </c>
      <c r="B43" s="31">
        <f>G12-J35</f>
        <v>0</v>
      </c>
      <c r="C43" s="32"/>
      <c r="D43" s="34"/>
      <c r="E43" s="201" t="s">
        <v>16</v>
      </c>
      <c r="F43" s="202"/>
      <c r="G43" s="226">
        <f>AA12-T35</f>
        <v>0</v>
      </c>
      <c r="H43" s="227"/>
      <c r="I43" s="33"/>
      <c r="J43" s="4"/>
    </row>
    <row r="44" spans="1:33" x14ac:dyDescent="0.2">
      <c r="A44" s="35"/>
      <c r="B44" s="35"/>
    </row>
  </sheetData>
  <sheetProtection insertRows="0" deleteRows="0" selectLockedCells="1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201">
    <mergeCell ref="R19:S19"/>
    <mergeCell ref="R21:S21"/>
    <mergeCell ref="R34:S34"/>
    <mergeCell ref="J19:K19"/>
    <mergeCell ref="F21:G21"/>
    <mergeCell ref="F34:G34"/>
    <mergeCell ref="K5:L5"/>
    <mergeCell ref="K6:L6"/>
    <mergeCell ref="K7:L7"/>
    <mergeCell ref="K8:L8"/>
    <mergeCell ref="K9:L9"/>
    <mergeCell ref="K10:L10"/>
    <mergeCell ref="K11:L11"/>
    <mergeCell ref="I5:J5"/>
    <mergeCell ref="I6:J6"/>
    <mergeCell ref="P22:Q22"/>
    <mergeCell ref="P23:Q23"/>
    <mergeCell ref="O8:P8"/>
    <mergeCell ref="O9:P9"/>
    <mergeCell ref="O10:P10"/>
    <mergeCell ref="O11:P11"/>
    <mergeCell ref="M5:N5"/>
    <mergeCell ref="M6:N6"/>
    <mergeCell ref="S12:T12"/>
    <mergeCell ref="I4:J4"/>
    <mergeCell ref="A4:H4"/>
    <mergeCell ref="I10:J10"/>
    <mergeCell ref="I11:J11"/>
    <mergeCell ref="F17:U17"/>
    <mergeCell ref="C17:E18"/>
    <mergeCell ref="C21:E21"/>
    <mergeCell ref="C19:E19"/>
    <mergeCell ref="X18:Y18"/>
    <mergeCell ref="X19:Y19"/>
    <mergeCell ref="X21:Y21"/>
    <mergeCell ref="I7:J7"/>
    <mergeCell ref="I8:J8"/>
    <mergeCell ref="I9:J9"/>
    <mergeCell ref="S5:T5"/>
    <mergeCell ref="S6:T6"/>
    <mergeCell ref="S7:T7"/>
    <mergeCell ref="S8:T8"/>
    <mergeCell ref="S9:T9"/>
    <mergeCell ref="S10:T10"/>
    <mergeCell ref="M10:N10"/>
    <mergeCell ref="O5:P5"/>
    <mergeCell ref="O6:P6"/>
    <mergeCell ref="O7:P7"/>
    <mergeCell ref="X34:Y34"/>
    <mergeCell ref="X35:Y35"/>
    <mergeCell ref="T18:U18"/>
    <mergeCell ref="T19:U19"/>
    <mergeCell ref="T21:U21"/>
    <mergeCell ref="T34:U34"/>
    <mergeCell ref="T35:U35"/>
    <mergeCell ref="X29:Y29"/>
    <mergeCell ref="T29:U29"/>
    <mergeCell ref="A1:AG1"/>
    <mergeCell ref="B17:B18"/>
    <mergeCell ref="AA17:AG17"/>
    <mergeCell ref="A17:A18"/>
    <mergeCell ref="F18:G18"/>
    <mergeCell ref="J18:K18"/>
    <mergeCell ref="N18:O18"/>
    <mergeCell ref="R18:S18"/>
    <mergeCell ref="V18:W18"/>
    <mergeCell ref="E10:F10"/>
    <mergeCell ref="E11:F11"/>
    <mergeCell ref="G5:H5"/>
    <mergeCell ref="G6:H6"/>
    <mergeCell ref="G7:H7"/>
    <mergeCell ref="G8:H8"/>
    <mergeCell ref="G9:H9"/>
    <mergeCell ref="G10:H10"/>
    <mergeCell ref="G11:H11"/>
    <mergeCell ref="E5:F5"/>
    <mergeCell ref="E6:F6"/>
    <mergeCell ref="E7:F7"/>
    <mergeCell ref="E8:F8"/>
    <mergeCell ref="E9:F9"/>
    <mergeCell ref="L18:M18"/>
    <mergeCell ref="Y5:Z5"/>
    <mergeCell ref="AA5:AB5"/>
    <mergeCell ref="Y6:Z6"/>
    <mergeCell ref="AA6:AB6"/>
    <mergeCell ref="Y7:Z7"/>
    <mergeCell ref="AA7:AB7"/>
    <mergeCell ref="Y11:Z11"/>
    <mergeCell ref="AA11:AB11"/>
    <mergeCell ref="M7:N7"/>
    <mergeCell ref="M8:N8"/>
    <mergeCell ref="M9:N9"/>
    <mergeCell ref="W5:X5"/>
    <mergeCell ref="W6:X6"/>
    <mergeCell ref="W7:X7"/>
    <mergeCell ref="W8:X8"/>
    <mergeCell ref="W9:X9"/>
    <mergeCell ref="W10:X10"/>
    <mergeCell ref="O12:P12"/>
    <mergeCell ref="S11:T11"/>
    <mergeCell ref="Q5:R5"/>
    <mergeCell ref="Q6:R6"/>
    <mergeCell ref="Q7:R7"/>
    <mergeCell ref="Q8:R8"/>
    <mergeCell ref="Q9:R9"/>
    <mergeCell ref="W11:X11"/>
    <mergeCell ref="U5:V5"/>
    <mergeCell ref="U6:V6"/>
    <mergeCell ref="U7:V7"/>
    <mergeCell ref="U8:V8"/>
    <mergeCell ref="U9:V9"/>
    <mergeCell ref="Y12:Z12"/>
    <mergeCell ref="Y8:Z8"/>
    <mergeCell ref="AA8:AB8"/>
    <mergeCell ref="Y9:Z9"/>
    <mergeCell ref="AA9:AB9"/>
    <mergeCell ref="Y10:Z10"/>
    <mergeCell ref="E43:F43"/>
    <mergeCell ref="G43:H43"/>
    <mergeCell ref="K12:L12"/>
    <mergeCell ref="G12:H12"/>
    <mergeCell ref="U10:V10"/>
    <mergeCell ref="U11:V11"/>
    <mergeCell ref="Q10:R10"/>
    <mergeCell ref="Q11:R11"/>
    <mergeCell ref="J21:K21"/>
    <mergeCell ref="J34:K34"/>
    <mergeCell ref="J35:K35"/>
    <mergeCell ref="L19:M19"/>
    <mergeCell ref="L21:M21"/>
    <mergeCell ref="L34:M34"/>
    <mergeCell ref="L35:M35"/>
    <mergeCell ref="F19:G19"/>
    <mergeCell ref="M11:N11"/>
    <mergeCell ref="W12:X12"/>
    <mergeCell ref="H18:I18"/>
    <mergeCell ref="H19:I19"/>
    <mergeCell ref="H21:I21"/>
    <mergeCell ref="H34:I34"/>
    <mergeCell ref="H35:I35"/>
    <mergeCell ref="V19:W19"/>
    <mergeCell ref="AA10:AB10"/>
    <mergeCell ref="E40:F40"/>
    <mergeCell ref="G40:H40"/>
    <mergeCell ref="N19:O19"/>
    <mergeCell ref="P18:Q18"/>
    <mergeCell ref="P19:Q19"/>
    <mergeCell ref="R20:S20"/>
    <mergeCell ref="C28:E28"/>
    <mergeCell ref="C20:E20"/>
    <mergeCell ref="C22:E22"/>
    <mergeCell ref="C23:E23"/>
    <mergeCell ref="C24:E24"/>
    <mergeCell ref="C29:E29"/>
    <mergeCell ref="F29:G29"/>
    <mergeCell ref="H29:I29"/>
    <mergeCell ref="J29:K29"/>
    <mergeCell ref="L29:M29"/>
    <mergeCell ref="AA12:AB12"/>
    <mergeCell ref="E42:F42"/>
    <mergeCell ref="G42:H42"/>
    <mergeCell ref="V21:W21"/>
    <mergeCell ref="V34:W34"/>
    <mergeCell ref="V35:W35"/>
    <mergeCell ref="V29:W29"/>
    <mergeCell ref="R35:S35"/>
    <mergeCell ref="N21:O21"/>
    <mergeCell ref="N34:O34"/>
    <mergeCell ref="N35:O35"/>
    <mergeCell ref="P21:Q21"/>
    <mergeCell ref="P34:Q34"/>
    <mergeCell ref="P35:Q35"/>
    <mergeCell ref="F26:G26"/>
    <mergeCell ref="C30:E30"/>
    <mergeCell ref="C31:E31"/>
    <mergeCell ref="C32:E32"/>
    <mergeCell ref="C33:E33"/>
    <mergeCell ref="C25:E25"/>
    <mergeCell ref="C26:E26"/>
    <mergeCell ref="C27:E27"/>
    <mergeCell ref="F35:G35"/>
    <mergeCell ref="C34:E34"/>
    <mergeCell ref="R33:S33"/>
    <mergeCell ref="N24:O24"/>
    <mergeCell ref="N30:O30"/>
    <mergeCell ref="P25:Q25"/>
    <mergeCell ref="P27:Q27"/>
    <mergeCell ref="P31:Q31"/>
    <mergeCell ref="R29:S29"/>
    <mergeCell ref="E41:F41"/>
    <mergeCell ref="G41:H41"/>
    <mergeCell ref="J41:K41"/>
    <mergeCell ref="H26:I26"/>
    <mergeCell ref="H31:I31"/>
    <mergeCell ref="R25:S25"/>
    <mergeCell ref="R27:S27"/>
    <mergeCell ref="R28:S28"/>
    <mergeCell ref="R30:S30"/>
    <mergeCell ref="N29:O29"/>
    <mergeCell ref="P29:Q29"/>
    <mergeCell ref="R32:S32"/>
  </mergeCells>
  <conditionalFormatting sqref="G41:G43">
    <cfRule type="cellIs" dxfId="59" priority="1" operator="lessThan">
      <formula>100</formula>
    </cfRule>
  </conditionalFormatting>
  <conditionalFormatting sqref="B41">
    <cfRule type="cellIs" dxfId="58" priority="5" operator="lessThan">
      <formula>1000</formula>
    </cfRule>
  </conditionalFormatting>
  <conditionalFormatting sqref="B42:B43">
    <cfRule type="cellIs" dxfId="57" priority="4" operator="lessThan">
      <formula>100</formula>
    </cfRule>
  </conditionalFormatting>
  <conditionalFormatting sqref="D41">
    <cfRule type="cellIs" dxfId="56" priority="3" operator="lessThan">
      <formula>1000</formula>
    </cfRule>
  </conditionalFormatting>
  <conditionalFormatting sqref="D42">
    <cfRule type="cellIs" dxfId="55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47"/>
  <sheetViews>
    <sheetView zoomScaleNormal="100" workbookViewId="0">
      <pane ySplit="18" topLeftCell="A19" activePane="bottomLeft" state="frozen"/>
      <selection pane="bottomLeft" activeCell="T35" sqref="T35:U36"/>
    </sheetView>
  </sheetViews>
  <sheetFormatPr defaultRowHeight="12.75" x14ac:dyDescent="0.2"/>
  <cols>
    <col min="1" max="1" width="10.7109375" style="141" customWidth="1"/>
    <col min="2" max="4" width="14.7109375" style="141" customWidth="1"/>
    <col min="5" max="33" width="7.7109375" style="141" customWidth="1"/>
    <col min="34" max="16384" width="9.140625" style="141"/>
  </cols>
  <sheetData>
    <row r="1" spans="1:33" ht="23.25" x14ac:dyDescent="0.35">
      <c r="A1" s="325" t="s">
        <v>20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</row>
    <row r="2" spans="1:33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</row>
    <row r="3" spans="1:33" x14ac:dyDescent="0.2">
      <c r="A3" s="143" t="s">
        <v>5</v>
      </c>
      <c r="B3" s="143"/>
      <c r="C3" s="144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</row>
    <row r="4" spans="1:33" s="146" customFormat="1" ht="15" customHeight="1" x14ac:dyDescent="0.2">
      <c r="A4" s="326"/>
      <c r="B4" s="326"/>
      <c r="C4" s="326"/>
      <c r="D4" s="326"/>
      <c r="E4" s="326"/>
      <c r="F4" s="326"/>
      <c r="G4" s="326"/>
      <c r="H4" s="326"/>
      <c r="I4" s="327"/>
      <c r="J4" s="327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</row>
    <row r="5" spans="1:33" ht="15" customHeight="1" x14ac:dyDescent="0.2">
      <c r="A5" s="147" t="s">
        <v>3</v>
      </c>
      <c r="B5" s="148" t="s">
        <v>14</v>
      </c>
      <c r="C5" s="149" t="s">
        <v>3</v>
      </c>
      <c r="D5" s="148" t="s">
        <v>15</v>
      </c>
      <c r="E5" s="328" t="s">
        <v>3</v>
      </c>
      <c r="F5" s="329"/>
      <c r="G5" s="329" t="s">
        <v>19</v>
      </c>
      <c r="H5" s="330"/>
      <c r="I5" s="328" t="s">
        <v>3</v>
      </c>
      <c r="J5" s="329"/>
      <c r="K5" s="329" t="s">
        <v>10</v>
      </c>
      <c r="L5" s="330"/>
      <c r="M5" s="328" t="s">
        <v>3</v>
      </c>
      <c r="N5" s="329"/>
      <c r="O5" s="329" t="s">
        <v>11</v>
      </c>
      <c r="P5" s="330"/>
      <c r="Q5" s="328" t="s">
        <v>3</v>
      </c>
      <c r="R5" s="329"/>
      <c r="S5" s="329" t="s">
        <v>12</v>
      </c>
      <c r="T5" s="330"/>
      <c r="U5" s="328" t="s">
        <v>3</v>
      </c>
      <c r="V5" s="329"/>
      <c r="W5" s="329" t="s">
        <v>13</v>
      </c>
      <c r="X5" s="330"/>
      <c r="Y5" s="328" t="s">
        <v>3</v>
      </c>
      <c r="Z5" s="329"/>
      <c r="AA5" s="329" t="s">
        <v>16</v>
      </c>
      <c r="AB5" s="330"/>
      <c r="AC5" s="142"/>
      <c r="AD5" s="142"/>
      <c r="AE5" s="142"/>
      <c r="AF5" s="142"/>
      <c r="AG5" s="142"/>
    </row>
    <row r="6" spans="1:33" s="155" customFormat="1" x14ac:dyDescent="0.2">
      <c r="A6" s="150">
        <v>43009</v>
      </c>
      <c r="B6" s="151">
        <f>'SEPTEMBER-17'!B42</f>
        <v>400</v>
      </c>
      <c r="C6" s="152">
        <v>43009</v>
      </c>
      <c r="D6" s="153">
        <f>'SEPTEMBER-17'!B43</f>
        <v>300</v>
      </c>
      <c r="E6" s="314">
        <v>43009</v>
      </c>
      <c r="F6" s="315"/>
      <c r="G6" s="316">
        <f>'SEPTEMBER-17'!B44</f>
        <v>0</v>
      </c>
      <c r="H6" s="317"/>
      <c r="I6" s="318">
        <v>43009</v>
      </c>
      <c r="J6" s="319"/>
      <c r="K6" s="320">
        <f>'SEPTEMBER-17'!D42</f>
        <v>0</v>
      </c>
      <c r="L6" s="321"/>
      <c r="M6" s="314">
        <v>43009</v>
      </c>
      <c r="N6" s="315"/>
      <c r="O6" s="316">
        <f>'SEPTEMBER-17'!D43</f>
        <v>0</v>
      </c>
      <c r="P6" s="317"/>
      <c r="Q6" s="331">
        <v>43009</v>
      </c>
      <c r="R6" s="332"/>
      <c r="S6" s="320">
        <f>'SEPTEMBER-17'!G42</f>
        <v>600</v>
      </c>
      <c r="T6" s="321"/>
      <c r="U6" s="314">
        <v>43009</v>
      </c>
      <c r="V6" s="315"/>
      <c r="W6" s="316">
        <f>'SEPTEMBER-17'!G43</f>
        <v>2043</v>
      </c>
      <c r="X6" s="317"/>
      <c r="Y6" s="331">
        <v>43009</v>
      </c>
      <c r="Z6" s="332"/>
      <c r="AA6" s="320">
        <f>'SEPTEMBER-17'!G44</f>
        <v>100</v>
      </c>
      <c r="AB6" s="321"/>
      <c r="AC6" s="154"/>
      <c r="AD6" s="154"/>
      <c r="AE6" s="154"/>
      <c r="AF6" s="154"/>
      <c r="AG6" s="154"/>
    </row>
    <row r="7" spans="1:33" s="155" customFormat="1" x14ac:dyDescent="0.2">
      <c r="A7" s="150"/>
      <c r="B7" s="151"/>
      <c r="C7" s="152"/>
      <c r="D7" s="153"/>
      <c r="E7" s="314"/>
      <c r="F7" s="315"/>
      <c r="G7" s="316"/>
      <c r="H7" s="317"/>
      <c r="I7" s="318"/>
      <c r="J7" s="319"/>
      <c r="K7" s="320"/>
      <c r="L7" s="321"/>
      <c r="M7" s="314"/>
      <c r="N7" s="315"/>
      <c r="O7" s="316"/>
      <c r="P7" s="317"/>
      <c r="Q7" s="331">
        <v>43038</v>
      </c>
      <c r="R7" s="332"/>
      <c r="S7" s="320">
        <v>1000</v>
      </c>
      <c r="T7" s="321"/>
      <c r="U7" s="314">
        <v>43038</v>
      </c>
      <c r="V7" s="315"/>
      <c r="W7" s="316">
        <v>3000</v>
      </c>
      <c r="X7" s="317"/>
      <c r="Y7" s="331"/>
      <c r="Z7" s="332"/>
      <c r="AA7" s="320"/>
      <c r="AB7" s="321"/>
      <c r="AC7" s="154"/>
      <c r="AD7" s="154"/>
      <c r="AE7" s="154"/>
      <c r="AF7" s="154"/>
      <c r="AG7" s="154"/>
    </row>
    <row r="8" spans="1:33" s="155" customFormat="1" x14ac:dyDescent="0.2">
      <c r="A8" s="150"/>
      <c r="B8" s="151"/>
      <c r="C8" s="152"/>
      <c r="D8" s="153"/>
      <c r="E8" s="314"/>
      <c r="F8" s="315"/>
      <c r="G8" s="316"/>
      <c r="H8" s="317"/>
      <c r="I8" s="318"/>
      <c r="J8" s="319"/>
      <c r="K8" s="320"/>
      <c r="L8" s="321"/>
      <c r="M8" s="314"/>
      <c r="N8" s="315"/>
      <c r="O8" s="316"/>
      <c r="P8" s="317"/>
      <c r="Q8" s="331"/>
      <c r="R8" s="332"/>
      <c r="S8" s="320"/>
      <c r="T8" s="321"/>
      <c r="U8" s="314"/>
      <c r="V8" s="315"/>
      <c r="W8" s="316"/>
      <c r="X8" s="317"/>
      <c r="Y8" s="331"/>
      <c r="Z8" s="332"/>
      <c r="AA8" s="320"/>
      <c r="AB8" s="321"/>
      <c r="AC8" s="154"/>
      <c r="AD8" s="154"/>
      <c r="AE8" s="154"/>
      <c r="AF8" s="154"/>
      <c r="AG8" s="154"/>
    </row>
    <row r="9" spans="1:33" s="155" customFormat="1" x14ac:dyDescent="0.2">
      <c r="A9" s="150"/>
      <c r="B9" s="151"/>
      <c r="C9" s="152"/>
      <c r="D9" s="153"/>
      <c r="E9" s="314"/>
      <c r="F9" s="315"/>
      <c r="G9" s="316"/>
      <c r="H9" s="317"/>
      <c r="I9" s="318"/>
      <c r="J9" s="319"/>
      <c r="K9" s="320"/>
      <c r="L9" s="321"/>
      <c r="M9" s="314"/>
      <c r="N9" s="315"/>
      <c r="O9" s="316"/>
      <c r="P9" s="317"/>
      <c r="Q9" s="331"/>
      <c r="R9" s="332"/>
      <c r="S9" s="320"/>
      <c r="T9" s="321"/>
      <c r="U9" s="314"/>
      <c r="V9" s="315"/>
      <c r="W9" s="316"/>
      <c r="X9" s="317"/>
      <c r="Y9" s="331"/>
      <c r="Z9" s="332"/>
      <c r="AA9" s="320"/>
      <c r="AB9" s="321"/>
    </row>
    <row r="10" spans="1:33" s="155" customFormat="1" x14ac:dyDescent="0.2">
      <c r="A10" s="150"/>
      <c r="B10" s="151"/>
      <c r="C10" s="152"/>
      <c r="D10" s="153"/>
      <c r="E10" s="314"/>
      <c r="F10" s="315"/>
      <c r="G10" s="316"/>
      <c r="H10" s="317"/>
      <c r="I10" s="318"/>
      <c r="J10" s="319"/>
      <c r="K10" s="320"/>
      <c r="L10" s="321"/>
      <c r="M10" s="314"/>
      <c r="N10" s="315"/>
      <c r="O10" s="316"/>
      <c r="P10" s="317"/>
      <c r="Q10" s="331"/>
      <c r="R10" s="332"/>
      <c r="S10" s="320"/>
      <c r="T10" s="321"/>
      <c r="U10" s="314"/>
      <c r="V10" s="315"/>
      <c r="W10" s="316"/>
      <c r="X10" s="317"/>
      <c r="Y10" s="331"/>
      <c r="Z10" s="332"/>
      <c r="AA10" s="320"/>
      <c r="AB10" s="321"/>
    </row>
    <row r="11" spans="1:33" s="155" customFormat="1" x14ac:dyDescent="0.2">
      <c r="A11" s="150"/>
      <c r="B11" s="151"/>
      <c r="C11" s="152"/>
      <c r="D11" s="153"/>
      <c r="E11" s="314"/>
      <c r="F11" s="315"/>
      <c r="G11" s="316"/>
      <c r="H11" s="317"/>
      <c r="I11" s="318"/>
      <c r="J11" s="319"/>
      <c r="K11" s="320"/>
      <c r="L11" s="321"/>
      <c r="M11" s="314"/>
      <c r="N11" s="315"/>
      <c r="O11" s="316"/>
      <c r="P11" s="317"/>
      <c r="Q11" s="331"/>
      <c r="R11" s="332"/>
      <c r="S11" s="320"/>
      <c r="T11" s="321"/>
      <c r="U11" s="314"/>
      <c r="V11" s="315"/>
      <c r="W11" s="316"/>
      <c r="X11" s="317"/>
      <c r="Y11" s="331"/>
      <c r="Z11" s="332"/>
      <c r="AA11" s="320"/>
      <c r="AB11" s="321"/>
    </row>
    <row r="12" spans="1:33" ht="15" customHeight="1" x14ac:dyDescent="0.2">
      <c r="A12" s="156" t="s">
        <v>2</v>
      </c>
      <c r="B12" s="157">
        <f>SUM(B6:B11)</f>
        <v>400</v>
      </c>
      <c r="C12" s="157"/>
      <c r="D12" s="157">
        <f>SUM(D6:D11)</f>
        <v>300</v>
      </c>
      <c r="E12" s="157"/>
      <c r="F12" s="157"/>
      <c r="G12" s="348">
        <f>SUM(G6:H11)</f>
        <v>0</v>
      </c>
      <c r="H12" s="348"/>
      <c r="I12" s="157"/>
      <c r="J12" s="157"/>
      <c r="K12" s="348">
        <f>SUM(K6:L11)</f>
        <v>0</v>
      </c>
      <c r="L12" s="348"/>
      <c r="M12" s="158"/>
      <c r="N12" s="158"/>
      <c r="O12" s="333">
        <f>SUM(O6:P11)</f>
        <v>0</v>
      </c>
      <c r="P12" s="333"/>
      <c r="Q12" s="156"/>
      <c r="R12" s="156"/>
      <c r="S12" s="333">
        <f>SUM(S6:T11)</f>
        <v>1600</v>
      </c>
      <c r="T12" s="333"/>
      <c r="U12" s="156"/>
      <c r="V12" s="156"/>
      <c r="W12" s="333">
        <f>SUM(W6:X11)</f>
        <v>5043</v>
      </c>
      <c r="X12" s="333"/>
      <c r="Y12" s="333"/>
      <c r="Z12" s="333"/>
      <c r="AA12" s="333">
        <f>SUM(AA6:AB11)</f>
        <v>100</v>
      </c>
      <c r="AB12" s="333"/>
    </row>
    <row r="15" spans="1:33" x14ac:dyDescent="0.2">
      <c r="A15" s="143" t="s">
        <v>21</v>
      </c>
      <c r="B15" s="159"/>
    </row>
    <row r="17" spans="1:33" ht="15" customHeight="1" x14ac:dyDescent="0.2">
      <c r="A17" s="334" t="s">
        <v>0</v>
      </c>
      <c r="B17" s="335" t="s">
        <v>18</v>
      </c>
      <c r="C17" s="337" t="s">
        <v>17</v>
      </c>
      <c r="D17" s="338"/>
      <c r="E17" s="339"/>
      <c r="F17" s="343" t="s">
        <v>9</v>
      </c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5"/>
      <c r="V17" s="160"/>
      <c r="W17" s="160"/>
      <c r="X17" s="160"/>
      <c r="Y17" s="160"/>
      <c r="Z17" s="160"/>
      <c r="AA17" s="346"/>
      <c r="AB17" s="346"/>
      <c r="AC17" s="346"/>
      <c r="AD17" s="346"/>
      <c r="AE17" s="346"/>
      <c r="AF17" s="346"/>
      <c r="AG17" s="346"/>
    </row>
    <row r="18" spans="1:33" x14ac:dyDescent="0.2">
      <c r="A18" s="334"/>
      <c r="B18" s="336"/>
      <c r="C18" s="340"/>
      <c r="D18" s="341"/>
      <c r="E18" s="342"/>
      <c r="F18" s="343" t="s">
        <v>14</v>
      </c>
      <c r="G18" s="345"/>
      <c r="H18" s="343" t="s">
        <v>15</v>
      </c>
      <c r="I18" s="345"/>
      <c r="J18" s="343" t="s">
        <v>19</v>
      </c>
      <c r="K18" s="345"/>
      <c r="L18" s="343" t="s">
        <v>10</v>
      </c>
      <c r="M18" s="345"/>
      <c r="N18" s="343" t="s">
        <v>11</v>
      </c>
      <c r="O18" s="345"/>
      <c r="P18" s="343" t="s">
        <v>12</v>
      </c>
      <c r="Q18" s="345"/>
      <c r="R18" s="343" t="s">
        <v>13</v>
      </c>
      <c r="S18" s="344"/>
      <c r="T18" s="343" t="s">
        <v>16</v>
      </c>
      <c r="U18" s="344"/>
      <c r="V18" s="347"/>
      <c r="W18" s="346"/>
      <c r="X18" s="346"/>
      <c r="Y18" s="346"/>
      <c r="Z18" s="161"/>
      <c r="AA18" s="161"/>
      <c r="AB18" s="161"/>
      <c r="AC18" s="161"/>
      <c r="AD18" s="161"/>
      <c r="AE18" s="161"/>
      <c r="AF18" s="161"/>
      <c r="AG18" s="161"/>
    </row>
    <row r="19" spans="1:33" s="155" customFormat="1" x14ac:dyDescent="0.2">
      <c r="A19" s="162">
        <v>43010</v>
      </c>
      <c r="B19" s="163" t="s">
        <v>22</v>
      </c>
      <c r="C19" s="322" t="s">
        <v>23</v>
      </c>
      <c r="D19" s="323"/>
      <c r="E19" s="324"/>
      <c r="F19" s="322"/>
      <c r="G19" s="324"/>
      <c r="H19" s="322">
        <v>100</v>
      </c>
      <c r="I19" s="324"/>
      <c r="J19" s="322"/>
      <c r="K19" s="324"/>
      <c r="L19" s="322"/>
      <c r="M19" s="324"/>
      <c r="N19" s="322"/>
      <c r="O19" s="324"/>
      <c r="P19" s="322"/>
      <c r="Q19" s="324"/>
      <c r="R19" s="322"/>
      <c r="S19" s="323"/>
      <c r="T19" s="322"/>
      <c r="U19" s="323"/>
      <c r="V19" s="349"/>
      <c r="W19" s="350"/>
      <c r="X19" s="350"/>
      <c r="Y19" s="350"/>
      <c r="Z19" s="164"/>
      <c r="AA19" s="164"/>
      <c r="AB19" s="164"/>
      <c r="AC19" s="164"/>
      <c r="AD19" s="164"/>
      <c r="AE19" s="164"/>
      <c r="AF19" s="164"/>
      <c r="AG19" s="164"/>
    </row>
    <row r="20" spans="1:33" s="155" customFormat="1" x14ac:dyDescent="0.2">
      <c r="A20" s="162">
        <v>43011</v>
      </c>
      <c r="B20" s="163" t="s">
        <v>22</v>
      </c>
      <c r="C20" s="322" t="s">
        <v>23</v>
      </c>
      <c r="D20" s="323"/>
      <c r="E20" s="324"/>
      <c r="F20" s="322"/>
      <c r="G20" s="324"/>
      <c r="H20" s="322"/>
      <c r="I20" s="324"/>
      <c r="J20" s="322"/>
      <c r="K20" s="324"/>
      <c r="L20" s="322"/>
      <c r="M20" s="324"/>
      <c r="N20" s="322"/>
      <c r="O20" s="324"/>
      <c r="P20" s="322">
        <v>100</v>
      </c>
      <c r="Q20" s="324"/>
      <c r="R20" s="322">
        <v>200</v>
      </c>
      <c r="S20" s="323"/>
      <c r="T20" s="322"/>
      <c r="U20" s="323"/>
      <c r="V20" s="165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</row>
    <row r="21" spans="1:33" s="155" customFormat="1" x14ac:dyDescent="0.2">
      <c r="A21" s="162">
        <v>43012</v>
      </c>
      <c r="B21" s="163" t="s">
        <v>22</v>
      </c>
      <c r="C21" s="322" t="s">
        <v>23</v>
      </c>
      <c r="D21" s="323"/>
      <c r="E21" s="324"/>
      <c r="F21" s="322"/>
      <c r="G21" s="324"/>
      <c r="H21" s="322"/>
      <c r="I21" s="324"/>
      <c r="J21" s="322"/>
      <c r="K21" s="324"/>
      <c r="L21" s="322"/>
      <c r="M21" s="324"/>
      <c r="N21" s="322"/>
      <c r="O21" s="324"/>
      <c r="P21" s="322"/>
      <c r="Q21" s="324"/>
      <c r="R21" s="322">
        <v>200</v>
      </c>
      <c r="S21" s="323"/>
      <c r="T21" s="322"/>
      <c r="U21" s="323"/>
      <c r="V21" s="349"/>
      <c r="W21" s="350"/>
      <c r="X21" s="350"/>
      <c r="Y21" s="350"/>
      <c r="Z21" s="164"/>
      <c r="AA21" s="164"/>
      <c r="AB21" s="164"/>
      <c r="AC21" s="164"/>
      <c r="AD21" s="164"/>
      <c r="AE21" s="164"/>
      <c r="AF21" s="164"/>
      <c r="AG21" s="164"/>
    </row>
    <row r="22" spans="1:33" s="155" customFormat="1" x14ac:dyDescent="0.2">
      <c r="A22" s="162">
        <v>43013</v>
      </c>
      <c r="B22" s="163" t="s">
        <v>22</v>
      </c>
      <c r="C22" s="322" t="s">
        <v>23</v>
      </c>
      <c r="D22" s="323"/>
      <c r="E22" s="324"/>
      <c r="F22" s="322"/>
      <c r="G22" s="324"/>
      <c r="H22" s="322"/>
      <c r="I22" s="324"/>
      <c r="J22" s="322"/>
      <c r="K22" s="324"/>
      <c r="L22" s="322"/>
      <c r="M22" s="324"/>
      <c r="N22" s="322"/>
      <c r="O22" s="324"/>
      <c r="P22" s="322"/>
      <c r="Q22" s="324"/>
      <c r="R22" s="322">
        <v>100</v>
      </c>
      <c r="S22" s="323"/>
      <c r="T22" s="322"/>
      <c r="U22" s="323"/>
      <c r="V22" s="349"/>
      <c r="W22" s="350"/>
      <c r="X22" s="350"/>
      <c r="Y22" s="350"/>
      <c r="Z22" s="164"/>
      <c r="AA22" s="164"/>
      <c r="AB22" s="164"/>
      <c r="AC22" s="164"/>
      <c r="AD22" s="164"/>
      <c r="AE22" s="164"/>
      <c r="AF22" s="164"/>
      <c r="AG22" s="164"/>
    </row>
    <row r="23" spans="1:33" s="155" customFormat="1" x14ac:dyDescent="0.2">
      <c r="A23" s="162">
        <v>43014</v>
      </c>
      <c r="B23" s="163" t="s">
        <v>22</v>
      </c>
      <c r="C23" s="322" t="s">
        <v>23</v>
      </c>
      <c r="D23" s="323"/>
      <c r="E23" s="324"/>
      <c r="F23" s="322"/>
      <c r="G23" s="324"/>
      <c r="H23" s="322"/>
      <c r="I23" s="324"/>
      <c r="J23" s="322"/>
      <c r="K23" s="324"/>
      <c r="L23" s="322"/>
      <c r="M23" s="324"/>
      <c r="N23" s="322"/>
      <c r="O23" s="324"/>
      <c r="P23" s="322"/>
      <c r="Q23" s="324"/>
      <c r="R23" s="322">
        <v>100</v>
      </c>
      <c r="S23" s="323"/>
      <c r="T23" s="322"/>
      <c r="U23" s="323"/>
      <c r="V23" s="349"/>
      <c r="W23" s="350"/>
      <c r="X23" s="350"/>
      <c r="Y23" s="350"/>
      <c r="Z23" s="164"/>
      <c r="AA23" s="164"/>
      <c r="AB23" s="164"/>
      <c r="AC23" s="164"/>
      <c r="AD23" s="164"/>
      <c r="AE23" s="164"/>
      <c r="AF23" s="164"/>
      <c r="AG23" s="164"/>
    </row>
    <row r="24" spans="1:33" s="155" customFormat="1" x14ac:dyDescent="0.2">
      <c r="A24" s="162">
        <v>43017</v>
      </c>
      <c r="B24" s="163" t="s">
        <v>22</v>
      </c>
      <c r="C24" s="322" t="s">
        <v>23</v>
      </c>
      <c r="D24" s="323"/>
      <c r="E24" s="324"/>
      <c r="F24" s="322"/>
      <c r="G24" s="324"/>
      <c r="H24" s="322"/>
      <c r="I24" s="324"/>
      <c r="J24" s="322"/>
      <c r="K24" s="324"/>
      <c r="L24" s="322"/>
      <c r="M24" s="324"/>
      <c r="N24" s="322"/>
      <c r="O24" s="324"/>
      <c r="P24" s="322"/>
      <c r="Q24" s="324"/>
      <c r="R24" s="322">
        <v>100</v>
      </c>
      <c r="S24" s="323"/>
      <c r="T24" s="322"/>
      <c r="U24" s="323"/>
      <c r="V24" s="349"/>
      <c r="W24" s="350"/>
      <c r="X24" s="350"/>
      <c r="Y24" s="350"/>
      <c r="Z24" s="164"/>
      <c r="AA24" s="164"/>
      <c r="AB24" s="164"/>
      <c r="AC24" s="164"/>
      <c r="AD24" s="164"/>
      <c r="AE24" s="164"/>
      <c r="AF24" s="164"/>
      <c r="AG24" s="164"/>
    </row>
    <row r="25" spans="1:33" s="155" customFormat="1" x14ac:dyDescent="0.2">
      <c r="A25" s="162">
        <v>43018</v>
      </c>
      <c r="B25" s="163" t="s">
        <v>22</v>
      </c>
      <c r="C25" s="322" t="s">
        <v>23</v>
      </c>
      <c r="D25" s="323"/>
      <c r="E25" s="324"/>
      <c r="F25" s="322"/>
      <c r="G25" s="324"/>
      <c r="H25" s="322"/>
      <c r="I25" s="324"/>
      <c r="J25" s="322"/>
      <c r="K25" s="324"/>
      <c r="L25" s="322"/>
      <c r="M25" s="324"/>
      <c r="N25" s="322"/>
      <c r="O25" s="324"/>
      <c r="P25" s="322">
        <v>100</v>
      </c>
      <c r="Q25" s="324"/>
      <c r="R25" s="322">
        <v>100</v>
      </c>
      <c r="S25" s="323"/>
      <c r="T25" s="322"/>
      <c r="U25" s="323"/>
      <c r="V25" s="349"/>
      <c r="W25" s="350"/>
      <c r="X25" s="350"/>
      <c r="Y25" s="350"/>
      <c r="Z25" s="164"/>
      <c r="AA25" s="164"/>
      <c r="AB25" s="164"/>
      <c r="AC25" s="164"/>
      <c r="AD25" s="164"/>
      <c r="AE25" s="164"/>
      <c r="AF25" s="164"/>
      <c r="AG25" s="164"/>
    </row>
    <row r="26" spans="1:33" s="155" customFormat="1" x14ac:dyDescent="0.2">
      <c r="A26" s="162">
        <v>43020</v>
      </c>
      <c r="B26" s="27" t="s">
        <v>22</v>
      </c>
      <c r="C26" s="198" t="s">
        <v>23</v>
      </c>
      <c r="D26" s="323"/>
      <c r="E26" s="324"/>
      <c r="F26" s="322"/>
      <c r="G26" s="324"/>
      <c r="H26" s="322"/>
      <c r="I26" s="324"/>
      <c r="J26" s="322"/>
      <c r="K26" s="324"/>
      <c r="L26" s="322"/>
      <c r="M26" s="324"/>
      <c r="N26" s="322"/>
      <c r="O26" s="324"/>
      <c r="P26" s="322">
        <v>100</v>
      </c>
      <c r="Q26" s="324"/>
      <c r="R26" s="322">
        <v>100</v>
      </c>
      <c r="S26" s="323"/>
      <c r="T26" s="322"/>
      <c r="U26" s="323"/>
      <c r="V26" s="349"/>
      <c r="W26" s="350"/>
      <c r="X26" s="350"/>
      <c r="Y26" s="350"/>
      <c r="Z26" s="164"/>
      <c r="AA26" s="164"/>
      <c r="AB26" s="164"/>
      <c r="AC26" s="164"/>
      <c r="AD26" s="164"/>
      <c r="AE26" s="164"/>
      <c r="AF26" s="164"/>
      <c r="AG26" s="164"/>
    </row>
    <row r="27" spans="1:33" s="155" customFormat="1" x14ac:dyDescent="0.2">
      <c r="A27" s="162">
        <v>43021</v>
      </c>
      <c r="B27" s="27" t="s">
        <v>22</v>
      </c>
      <c r="C27" s="198" t="s">
        <v>23</v>
      </c>
      <c r="D27" s="323"/>
      <c r="E27" s="324"/>
      <c r="F27" s="322"/>
      <c r="G27" s="324"/>
      <c r="H27" s="322"/>
      <c r="I27" s="324"/>
      <c r="J27" s="322"/>
      <c r="K27" s="324"/>
      <c r="L27" s="322"/>
      <c r="M27" s="324"/>
      <c r="N27" s="322"/>
      <c r="O27" s="324"/>
      <c r="P27" s="322"/>
      <c r="Q27" s="324"/>
      <c r="R27" s="322">
        <v>100</v>
      </c>
      <c r="S27" s="323"/>
      <c r="T27" s="322"/>
      <c r="U27" s="323"/>
      <c r="V27" s="349"/>
      <c r="W27" s="350"/>
      <c r="X27" s="350"/>
      <c r="Y27" s="350"/>
      <c r="Z27" s="164"/>
      <c r="AA27" s="164"/>
      <c r="AB27" s="164"/>
      <c r="AC27" s="164"/>
      <c r="AD27" s="164"/>
      <c r="AE27" s="164"/>
      <c r="AF27" s="164"/>
      <c r="AG27" s="164"/>
    </row>
    <row r="28" spans="1:33" s="155" customFormat="1" x14ac:dyDescent="0.2">
      <c r="A28" s="162">
        <v>43022</v>
      </c>
      <c r="B28" s="27" t="s">
        <v>22</v>
      </c>
      <c r="C28" s="198" t="s">
        <v>23</v>
      </c>
      <c r="D28" s="323"/>
      <c r="E28" s="324"/>
      <c r="F28" s="322"/>
      <c r="G28" s="324"/>
      <c r="H28" s="322"/>
      <c r="I28" s="324"/>
      <c r="J28" s="322"/>
      <c r="K28" s="324"/>
      <c r="L28" s="322"/>
      <c r="M28" s="324"/>
      <c r="N28" s="322"/>
      <c r="O28" s="324"/>
      <c r="P28" s="322"/>
      <c r="Q28" s="324"/>
      <c r="R28" s="322">
        <v>100</v>
      </c>
      <c r="S28" s="323"/>
      <c r="T28" s="322"/>
      <c r="U28" s="323"/>
      <c r="V28" s="349"/>
      <c r="W28" s="350"/>
      <c r="X28" s="350"/>
      <c r="Y28" s="350"/>
      <c r="Z28" s="164"/>
      <c r="AA28" s="164"/>
      <c r="AB28" s="164"/>
      <c r="AC28" s="164"/>
      <c r="AD28" s="164"/>
      <c r="AE28" s="164"/>
      <c r="AF28" s="164"/>
      <c r="AG28" s="164"/>
    </row>
    <row r="29" spans="1:33" s="155" customFormat="1" x14ac:dyDescent="0.2">
      <c r="A29" s="162">
        <v>43024</v>
      </c>
      <c r="B29" s="27" t="s">
        <v>22</v>
      </c>
      <c r="C29" s="198" t="s">
        <v>23</v>
      </c>
      <c r="D29" s="323"/>
      <c r="E29" s="324"/>
      <c r="F29" s="322"/>
      <c r="G29" s="324"/>
      <c r="H29" s="322"/>
      <c r="I29" s="324"/>
      <c r="J29" s="322"/>
      <c r="K29" s="324"/>
      <c r="L29" s="322"/>
      <c r="M29" s="324"/>
      <c r="N29" s="322"/>
      <c r="O29" s="324"/>
      <c r="P29" s="322"/>
      <c r="Q29" s="324"/>
      <c r="R29" s="322">
        <v>100</v>
      </c>
      <c r="S29" s="323"/>
      <c r="T29" s="322"/>
      <c r="U29" s="323"/>
      <c r="V29" s="349"/>
      <c r="W29" s="350"/>
      <c r="X29" s="350"/>
      <c r="Y29" s="350"/>
      <c r="Z29" s="164"/>
      <c r="AA29" s="164"/>
      <c r="AB29" s="164"/>
      <c r="AC29" s="164"/>
      <c r="AD29" s="164"/>
      <c r="AE29" s="164"/>
      <c r="AF29" s="164"/>
      <c r="AG29" s="164"/>
    </row>
    <row r="30" spans="1:33" s="155" customFormat="1" x14ac:dyDescent="0.2">
      <c r="A30" s="162">
        <v>43025</v>
      </c>
      <c r="B30" s="27" t="s">
        <v>22</v>
      </c>
      <c r="C30" s="198" t="s">
        <v>23</v>
      </c>
      <c r="D30" s="323"/>
      <c r="E30" s="324"/>
      <c r="F30" s="322"/>
      <c r="G30" s="324"/>
      <c r="H30" s="322"/>
      <c r="I30" s="324"/>
      <c r="J30" s="322"/>
      <c r="K30" s="324"/>
      <c r="L30" s="322"/>
      <c r="M30" s="324"/>
      <c r="N30" s="322"/>
      <c r="O30" s="324"/>
      <c r="P30" s="322">
        <v>100</v>
      </c>
      <c r="Q30" s="324"/>
      <c r="R30" s="322">
        <v>300</v>
      </c>
      <c r="S30" s="323"/>
      <c r="T30" s="322"/>
      <c r="U30" s="323"/>
      <c r="V30" s="349"/>
      <c r="W30" s="350"/>
      <c r="X30" s="350"/>
      <c r="Y30" s="350"/>
      <c r="Z30" s="164"/>
      <c r="AA30" s="164"/>
      <c r="AB30" s="164"/>
      <c r="AC30" s="164"/>
      <c r="AD30" s="164"/>
      <c r="AE30" s="164"/>
      <c r="AF30" s="164"/>
      <c r="AG30" s="164"/>
    </row>
    <row r="31" spans="1:33" s="155" customFormat="1" x14ac:dyDescent="0.2">
      <c r="A31" s="162">
        <v>43028</v>
      </c>
      <c r="B31" s="27" t="s">
        <v>22</v>
      </c>
      <c r="C31" s="198" t="s">
        <v>23</v>
      </c>
      <c r="D31" s="323"/>
      <c r="E31" s="324"/>
      <c r="F31" s="322"/>
      <c r="G31" s="324"/>
      <c r="H31" s="322"/>
      <c r="I31" s="324"/>
      <c r="J31" s="322"/>
      <c r="K31" s="324"/>
      <c r="L31" s="322"/>
      <c r="M31" s="324"/>
      <c r="N31" s="322"/>
      <c r="O31" s="324"/>
      <c r="P31" s="322"/>
      <c r="Q31" s="324"/>
      <c r="R31" s="322">
        <v>100</v>
      </c>
      <c r="S31" s="323"/>
      <c r="T31" s="322"/>
      <c r="U31" s="323"/>
      <c r="V31" s="349"/>
      <c r="W31" s="350"/>
      <c r="X31" s="350"/>
      <c r="Y31" s="350"/>
      <c r="Z31" s="164"/>
      <c r="AA31" s="164"/>
      <c r="AB31" s="164"/>
      <c r="AC31" s="164"/>
      <c r="AD31" s="164"/>
      <c r="AE31" s="164"/>
      <c r="AF31" s="164"/>
      <c r="AG31" s="164"/>
    </row>
    <row r="32" spans="1:33" s="155" customFormat="1" x14ac:dyDescent="0.2">
      <c r="A32" s="162">
        <v>43029</v>
      </c>
      <c r="B32" s="27" t="s">
        <v>22</v>
      </c>
      <c r="C32" s="198" t="s">
        <v>23</v>
      </c>
      <c r="D32" s="323"/>
      <c r="E32" s="324"/>
      <c r="F32" s="322"/>
      <c r="G32" s="324"/>
      <c r="H32" s="322"/>
      <c r="I32" s="324"/>
      <c r="J32" s="322"/>
      <c r="K32" s="324"/>
      <c r="L32" s="322"/>
      <c r="M32" s="324"/>
      <c r="N32" s="322"/>
      <c r="O32" s="324"/>
      <c r="P32" s="322"/>
      <c r="Q32" s="324"/>
      <c r="R32" s="322">
        <v>100</v>
      </c>
      <c r="S32" s="323"/>
      <c r="T32" s="322"/>
      <c r="U32" s="323"/>
      <c r="V32" s="349"/>
      <c r="W32" s="350"/>
      <c r="X32" s="350"/>
      <c r="Y32" s="350"/>
      <c r="Z32" s="164"/>
      <c r="AA32" s="164"/>
      <c r="AB32" s="164"/>
      <c r="AC32" s="164"/>
      <c r="AD32" s="164"/>
      <c r="AE32" s="164"/>
      <c r="AF32" s="164"/>
      <c r="AG32" s="164"/>
    </row>
    <row r="33" spans="1:33" s="155" customFormat="1" x14ac:dyDescent="0.2">
      <c r="A33" s="70">
        <v>43032</v>
      </c>
      <c r="B33" s="27" t="s">
        <v>22</v>
      </c>
      <c r="C33" s="198" t="s">
        <v>23</v>
      </c>
      <c r="D33" s="323"/>
      <c r="E33" s="324"/>
      <c r="F33" s="322"/>
      <c r="G33" s="324"/>
      <c r="H33" s="322"/>
      <c r="I33" s="324"/>
      <c r="J33" s="322"/>
      <c r="K33" s="324"/>
      <c r="L33" s="322"/>
      <c r="M33" s="324"/>
      <c r="N33" s="322"/>
      <c r="O33" s="324"/>
      <c r="P33" s="322">
        <v>100</v>
      </c>
      <c r="Q33" s="324"/>
      <c r="R33" s="322">
        <v>200</v>
      </c>
      <c r="S33" s="323"/>
      <c r="T33" s="322"/>
      <c r="U33" s="323"/>
      <c r="V33" s="349"/>
      <c r="W33" s="350"/>
      <c r="X33" s="350"/>
      <c r="Y33" s="350"/>
      <c r="Z33" s="164"/>
      <c r="AA33" s="164"/>
      <c r="AB33" s="164"/>
      <c r="AC33" s="164"/>
      <c r="AD33" s="164"/>
      <c r="AE33" s="164"/>
      <c r="AF33" s="164"/>
      <c r="AG33" s="164"/>
    </row>
    <row r="34" spans="1:33" s="155" customFormat="1" x14ac:dyDescent="0.2">
      <c r="A34" s="70">
        <v>43034</v>
      </c>
      <c r="B34" s="27" t="s">
        <v>22</v>
      </c>
      <c r="C34" s="198" t="s">
        <v>23</v>
      </c>
      <c r="D34" s="323"/>
      <c r="E34" s="324"/>
      <c r="F34" s="322"/>
      <c r="G34" s="324"/>
      <c r="H34" s="322"/>
      <c r="I34" s="324"/>
      <c r="J34" s="322"/>
      <c r="K34" s="324"/>
      <c r="L34" s="322"/>
      <c r="M34" s="324"/>
      <c r="N34" s="322"/>
      <c r="O34" s="324"/>
      <c r="P34" s="322">
        <v>100</v>
      </c>
      <c r="Q34" s="324"/>
      <c r="R34" s="322">
        <v>43</v>
      </c>
      <c r="S34" s="323"/>
      <c r="T34" s="322"/>
      <c r="U34" s="323"/>
      <c r="V34" s="349"/>
      <c r="W34" s="350"/>
      <c r="X34" s="350"/>
      <c r="Y34" s="350"/>
      <c r="Z34" s="164"/>
      <c r="AA34" s="164"/>
      <c r="AB34" s="164"/>
      <c r="AC34" s="164"/>
      <c r="AD34" s="164"/>
      <c r="AE34" s="164"/>
      <c r="AF34" s="164"/>
      <c r="AG34" s="164"/>
    </row>
    <row r="35" spans="1:33" s="155" customFormat="1" x14ac:dyDescent="0.2">
      <c r="A35" s="70">
        <v>43035</v>
      </c>
      <c r="B35" s="27" t="s">
        <v>22</v>
      </c>
      <c r="C35" s="322" t="s">
        <v>23</v>
      </c>
      <c r="D35" s="323"/>
      <c r="E35" s="324"/>
      <c r="F35" s="322"/>
      <c r="G35" s="324"/>
      <c r="H35" s="322"/>
      <c r="I35" s="324"/>
      <c r="J35" s="322"/>
      <c r="K35" s="324"/>
      <c r="L35" s="322"/>
      <c r="M35" s="324"/>
      <c r="N35" s="322"/>
      <c r="O35" s="324"/>
      <c r="P35" s="322"/>
      <c r="Q35" s="324"/>
      <c r="R35" s="322">
        <v>100</v>
      </c>
      <c r="S35" s="323"/>
      <c r="T35" s="322"/>
      <c r="U35" s="323"/>
      <c r="V35" s="191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</row>
    <row r="36" spans="1:33" s="155" customFormat="1" x14ac:dyDescent="0.2">
      <c r="A36" s="70">
        <v>43036</v>
      </c>
      <c r="B36" s="27" t="s">
        <v>22</v>
      </c>
      <c r="C36" s="322" t="s">
        <v>23</v>
      </c>
      <c r="D36" s="323"/>
      <c r="E36" s="324"/>
      <c r="F36" s="322"/>
      <c r="G36" s="324"/>
      <c r="H36" s="322"/>
      <c r="I36" s="324"/>
      <c r="J36" s="322"/>
      <c r="K36" s="324"/>
      <c r="L36" s="322"/>
      <c r="M36" s="324"/>
      <c r="N36" s="322"/>
      <c r="O36" s="324"/>
      <c r="P36" s="322"/>
      <c r="Q36" s="324"/>
      <c r="R36" s="322">
        <v>100</v>
      </c>
      <c r="S36" s="323"/>
      <c r="T36" s="322"/>
      <c r="U36" s="323"/>
      <c r="V36" s="191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</row>
    <row r="37" spans="1:33" s="155" customFormat="1" x14ac:dyDescent="0.2">
      <c r="A37" s="162"/>
      <c r="B37" s="163"/>
      <c r="C37" s="322"/>
      <c r="D37" s="323"/>
      <c r="E37" s="324"/>
      <c r="F37" s="322"/>
      <c r="G37" s="324"/>
      <c r="H37" s="322"/>
      <c r="I37" s="324"/>
      <c r="J37" s="322"/>
      <c r="K37" s="324"/>
      <c r="L37" s="322"/>
      <c r="M37" s="324"/>
      <c r="N37" s="322"/>
      <c r="O37" s="324"/>
      <c r="P37" s="322"/>
      <c r="Q37" s="324"/>
      <c r="R37" s="322"/>
      <c r="S37" s="323"/>
      <c r="T37" s="322"/>
      <c r="U37" s="323"/>
      <c r="V37" s="349"/>
      <c r="W37" s="350"/>
      <c r="X37" s="350"/>
      <c r="Y37" s="350"/>
      <c r="Z37" s="164"/>
      <c r="AA37" s="164"/>
      <c r="AB37" s="164"/>
      <c r="AC37" s="164"/>
      <c r="AD37" s="164"/>
      <c r="AE37" s="164"/>
      <c r="AF37" s="164"/>
      <c r="AG37" s="164"/>
    </row>
    <row r="38" spans="1:33" x14ac:dyDescent="0.2">
      <c r="E38" s="166" t="s">
        <v>4</v>
      </c>
      <c r="F38" s="351">
        <f>SUM(F19:F37)</f>
        <v>0</v>
      </c>
      <c r="G38" s="352"/>
      <c r="H38" s="351">
        <f>SUM(H19:H37)</f>
        <v>100</v>
      </c>
      <c r="I38" s="352"/>
      <c r="J38" s="351">
        <f>SUM(J19:J37)</f>
        <v>0</v>
      </c>
      <c r="K38" s="352"/>
      <c r="L38" s="351">
        <f>SUM(L19:L37)</f>
        <v>0</v>
      </c>
      <c r="M38" s="352"/>
      <c r="N38" s="351">
        <f>SUM(N19:N37)</f>
        <v>0</v>
      </c>
      <c r="O38" s="352"/>
      <c r="P38" s="351">
        <f>SUM(P19:P37)</f>
        <v>600</v>
      </c>
      <c r="Q38" s="352"/>
      <c r="R38" s="351">
        <f>SUM(R19:R37)</f>
        <v>2143</v>
      </c>
      <c r="S38" s="358"/>
      <c r="T38" s="351">
        <f>SUM(T19:T37)</f>
        <v>0</v>
      </c>
      <c r="U38" s="358"/>
      <c r="V38" s="359"/>
      <c r="W38" s="360"/>
      <c r="X38" s="360"/>
      <c r="Y38" s="360"/>
      <c r="Z38" s="167"/>
      <c r="AA38" s="168"/>
      <c r="AB38" s="167"/>
      <c r="AC38" s="167"/>
      <c r="AD38" s="167"/>
      <c r="AE38" s="167"/>
      <c r="AF38" s="167"/>
      <c r="AG38" s="167"/>
    </row>
    <row r="41" spans="1:33" x14ac:dyDescent="0.2">
      <c r="A41" s="143" t="s">
        <v>6</v>
      </c>
      <c r="B41" s="159"/>
    </row>
    <row r="42" spans="1:33" x14ac:dyDescent="0.2">
      <c r="A42" s="169"/>
      <c r="B42" s="169"/>
      <c r="G42" s="170"/>
      <c r="H42" s="170"/>
      <c r="L42" s="146"/>
    </row>
    <row r="43" spans="1:33" x14ac:dyDescent="0.2">
      <c r="A43" s="147" t="s">
        <v>7</v>
      </c>
      <c r="B43" s="148" t="s">
        <v>1</v>
      </c>
      <c r="C43" s="171" t="s">
        <v>7</v>
      </c>
      <c r="D43" s="148" t="s">
        <v>1</v>
      </c>
      <c r="E43" s="361" t="s">
        <v>8</v>
      </c>
      <c r="F43" s="362"/>
      <c r="G43" s="363" t="s">
        <v>1</v>
      </c>
      <c r="H43" s="364"/>
      <c r="I43" s="172"/>
      <c r="J43" s="173"/>
      <c r="K43" s="173"/>
      <c r="L43" s="167"/>
    </row>
    <row r="44" spans="1:33" x14ac:dyDescent="0.2">
      <c r="A44" s="174" t="s">
        <v>14</v>
      </c>
      <c r="B44" s="175">
        <f>B12-F38</f>
        <v>400</v>
      </c>
      <c r="C44" s="145" t="s">
        <v>10</v>
      </c>
      <c r="D44" s="176">
        <f>K12-L38</f>
        <v>0</v>
      </c>
      <c r="E44" s="353" t="s">
        <v>12</v>
      </c>
      <c r="F44" s="354"/>
      <c r="G44" s="177">
        <f>S12-P38</f>
        <v>1000</v>
      </c>
      <c r="H44" s="178"/>
      <c r="I44" s="179"/>
      <c r="J44" s="355"/>
      <c r="K44" s="355"/>
      <c r="L44" s="167"/>
    </row>
    <row r="45" spans="1:33" x14ac:dyDescent="0.2">
      <c r="A45" s="180" t="s">
        <v>15</v>
      </c>
      <c r="B45" s="181">
        <f>D12-H38</f>
        <v>200</v>
      </c>
      <c r="C45" s="182" t="s">
        <v>11</v>
      </c>
      <c r="D45" s="183">
        <f>O12-N38</f>
        <v>0</v>
      </c>
      <c r="E45" s="356" t="s">
        <v>13</v>
      </c>
      <c r="F45" s="357"/>
      <c r="G45" s="177">
        <f>W12-R38</f>
        <v>2900</v>
      </c>
      <c r="H45" s="178"/>
      <c r="I45" s="184"/>
      <c r="M45" s="146"/>
    </row>
    <row r="46" spans="1:33" x14ac:dyDescent="0.2">
      <c r="A46" s="180" t="s">
        <v>19</v>
      </c>
      <c r="B46" s="181">
        <f>G12-J38</f>
        <v>0</v>
      </c>
      <c r="C46" s="185"/>
      <c r="D46" s="186"/>
      <c r="E46" s="353" t="s">
        <v>16</v>
      </c>
      <c r="F46" s="354"/>
      <c r="G46" s="187">
        <f>AA12-T38</f>
        <v>100</v>
      </c>
      <c r="H46" s="188"/>
      <c r="I46" s="189"/>
      <c r="J46" s="146"/>
    </row>
    <row r="47" spans="1:33" x14ac:dyDescent="0.2">
      <c r="A47" s="190"/>
      <c r="B47" s="190"/>
    </row>
  </sheetData>
  <sheetProtection algorithmName="SHA-512" hashValue="98L7GzA1NwLx+I6MIXht0SvOj0qdUNO9hr29bJ1hZQg3zyi5pJIH2hh7n3ukXVyEVO0yuIoPLkmVuASXmCmTsQ==" saltValue="9G8uGekCpdf7u7crBqvtfA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28">
    <mergeCell ref="E45:F45"/>
    <mergeCell ref="E46:F46"/>
    <mergeCell ref="P38:Q38"/>
    <mergeCell ref="R38:S38"/>
    <mergeCell ref="T38:U38"/>
    <mergeCell ref="V38:W38"/>
    <mergeCell ref="X38:Y38"/>
    <mergeCell ref="E43:F43"/>
    <mergeCell ref="G43:H43"/>
    <mergeCell ref="X37:Y37"/>
    <mergeCell ref="F38:G38"/>
    <mergeCell ref="H38:I38"/>
    <mergeCell ref="J38:K38"/>
    <mergeCell ref="L38:M38"/>
    <mergeCell ref="N38:O38"/>
    <mergeCell ref="E44:F44"/>
    <mergeCell ref="J44:K44"/>
    <mergeCell ref="C37:E37"/>
    <mergeCell ref="F37:G37"/>
    <mergeCell ref="H37:I37"/>
    <mergeCell ref="J37:K37"/>
    <mergeCell ref="L37:M37"/>
    <mergeCell ref="N37:O37"/>
    <mergeCell ref="C34:E34"/>
    <mergeCell ref="F34:G34"/>
    <mergeCell ref="H34:I34"/>
    <mergeCell ref="J34:K34"/>
    <mergeCell ref="L34:M34"/>
    <mergeCell ref="P37:Q37"/>
    <mergeCell ref="R37:S37"/>
    <mergeCell ref="T37:U37"/>
    <mergeCell ref="V37:W37"/>
    <mergeCell ref="T34:U34"/>
    <mergeCell ref="V34:W34"/>
    <mergeCell ref="N36:O36"/>
    <mergeCell ref="P35:Q35"/>
    <mergeCell ref="P36:Q36"/>
    <mergeCell ref="R36:S36"/>
    <mergeCell ref="T36:U36"/>
    <mergeCell ref="C36:E36"/>
    <mergeCell ref="F36:G36"/>
    <mergeCell ref="H36:I36"/>
    <mergeCell ref="J36:K36"/>
    <mergeCell ref="L36:M36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M10:N10"/>
    <mergeCell ref="O10:P10"/>
    <mergeCell ref="Q10:R10"/>
    <mergeCell ref="S10:T10"/>
    <mergeCell ref="U10:V10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M8:N8"/>
    <mergeCell ref="O8:P8"/>
    <mergeCell ref="Q8:R8"/>
    <mergeCell ref="S8:T8"/>
    <mergeCell ref="U8:V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W6:X6"/>
    <mergeCell ref="Y6:Z6"/>
    <mergeCell ref="W7:X7"/>
    <mergeCell ref="Y7:Z7"/>
    <mergeCell ref="AA7:AB7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E6:F6"/>
    <mergeCell ref="G6:H6"/>
    <mergeCell ref="I6:J6"/>
    <mergeCell ref="K6:L6"/>
    <mergeCell ref="M6:N6"/>
    <mergeCell ref="AA6:AB6"/>
    <mergeCell ref="R20:S20"/>
    <mergeCell ref="T20:U20"/>
    <mergeCell ref="R35:S35"/>
    <mergeCell ref="T35:U35"/>
    <mergeCell ref="C20:E20"/>
    <mergeCell ref="C35:E35"/>
    <mergeCell ref="F20:G20"/>
    <mergeCell ref="H20:I20"/>
    <mergeCell ref="J20:K20"/>
    <mergeCell ref="L20:M20"/>
    <mergeCell ref="N20:O20"/>
    <mergeCell ref="P20:Q20"/>
    <mergeCell ref="F35:G35"/>
    <mergeCell ref="H35:I35"/>
    <mergeCell ref="J35:K35"/>
    <mergeCell ref="L35:M35"/>
    <mergeCell ref="N35:O35"/>
    <mergeCell ref="E7:F7"/>
  </mergeCells>
  <conditionalFormatting sqref="G44:G46">
    <cfRule type="cellIs" dxfId="14" priority="1" operator="lessThan">
      <formula>100</formula>
    </cfRule>
  </conditionalFormatting>
  <conditionalFormatting sqref="B44">
    <cfRule type="cellIs" dxfId="13" priority="5" operator="lessThan">
      <formula>1000</formula>
    </cfRule>
  </conditionalFormatting>
  <conditionalFormatting sqref="B45:B46">
    <cfRule type="cellIs" dxfId="12" priority="4" operator="lessThan">
      <formula>100</formula>
    </cfRule>
  </conditionalFormatting>
  <conditionalFormatting sqref="D44">
    <cfRule type="cellIs" dxfId="11" priority="3" operator="lessThan">
      <formula>1000</formula>
    </cfRule>
  </conditionalFormatting>
  <conditionalFormatting sqref="D45">
    <cfRule type="cellIs" dxfId="10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45"/>
  <sheetViews>
    <sheetView zoomScaleNormal="100" workbookViewId="0">
      <pane ySplit="18" topLeftCell="A37" activePane="bottomLeft" state="frozen"/>
      <selection pane="bottomLeft" activeCell="R35" sqref="R35:S35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85">
        <v>43040</v>
      </c>
      <c r="B6" s="69">
        <f>'OCTOBER-17'!B44</f>
        <v>400</v>
      </c>
      <c r="C6" s="86">
        <v>43040</v>
      </c>
      <c r="D6" s="62">
        <f>'OCTOBER-17'!B45</f>
        <v>200</v>
      </c>
      <c r="E6" s="254">
        <v>43040</v>
      </c>
      <c r="F6" s="255"/>
      <c r="G6" s="233">
        <f>'OCTOBER-17'!B46</f>
        <v>0</v>
      </c>
      <c r="H6" s="234"/>
      <c r="I6" s="258">
        <v>43040</v>
      </c>
      <c r="J6" s="259"/>
      <c r="K6" s="217">
        <f>'OCTOBER-17'!D44</f>
        <v>0</v>
      </c>
      <c r="L6" s="218"/>
      <c r="M6" s="254">
        <v>43040</v>
      </c>
      <c r="N6" s="255"/>
      <c r="O6" s="233">
        <f>'OCTOBER-17'!D45</f>
        <v>0</v>
      </c>
      <c r="P6" s="234"/>
      <c r="Q6" s="256">
        <v>43040</v>
      </c>
      <c r="R6" s="257"/>
      <c r="S6" s="217">
        <f>'OCTOBER-17'!G44</f>
        <v>1000</v>
      </c>
      <c r="T6" s="218"/>
      <c r="U6" s="254">
        <v>43040</v>
      </c>
      <c r="V6" s="255"/>
      <c r="W6" s="233">
        <f>'OCTOBER-17'!G45</f>
        <v>2900</v>
      </c>
      <c r="X6" s="234"/>
      <c r="Y6" s="256">
        <v>43040</v>
      </c>
      <c r="Z6" s="257"/>
      <c r="AA6" s="217">
        <f>'OCTOBER-17'!G46</f>
        <v>100</v>
      </c>
      <c r="AB6" s="218"/>
      <c r="AC6" s="14"/>
      <c r="AD6" s="14"/>
      <c r="AE6" s="14"/>
      <c r="AF6" s="14"/>
      <c r="AG6" s="14"/>
    </row>
    <row r="7" spans="1:33" s="13" customFormat="1" x14ac:dyDescent="0.2">
      <c r="A7" s="85">
        <v>43048</v>
      </c>
      <c r="B7" s="69">
        <v>500</v>
      </c>
      <c r="C7" s="86">
        <v>43048</v>
      </c>
      <c r="D7" s="62">
        <v>500</v>
      </c>
      <c r="E7" s="254"/>
      <c r="F7" s="255"/>
      <c r="G7" s="233"/>
      <c r="H7" s="234"/>
      <c r="I7" s="258"/>
      <c r="J7" s="259"/>
      <c r="K7" s="217"/>
      <c r="L7" s="218"/>
      <c r="M7" s="254"/>
      <c r="N7" s="255"/>
      <c r="O7" s="233"/>
      <c r="P7" s="234"/>
      <c r="Q7" s="256"/>
      <c r="R7" s="257"/>
      <c r="S7" s="217"/>
      <c r="T7" s="218"/>
      <c r="U7" s="254"/>
      <c r="V7" s="255"/>
      <c r="W7" s="233"/>
      <c r="X7" s="234"/>
      <c r="Y7" s="256"/>
      <c r="Z7" s="257"/>
      <c r="AA7" s="217"/>
      <c r="AB7" s="218"/>
      <c r="AC7" s="14"/>
      <c r="AD7" s="14"/>
      <c r="AE7" s="14"/>
      <c r="AF7" s="14"/>
      <c r="AG7" s="14"/>
    </row>
    <row r="8" spans="1:33" s="13" customFormat="1" x14ac:dyDescent="0.2">
      <c r="A8" s="85"/>
      <c r="B8" s="69"/>
      <c r="C8" s="86"/>
      <c r="D8" s="62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85"/>
      <c r="B9" s="69"/>
      <c r="C9" s="86"/>
      <c r="D9" s="62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85"/>
      <c r="B10" s="69"/>
      <c r="C10" s="86"/>
      <c r="D10" s="62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85"/>
      <c r="B11" s="69"/>
      <c r="C11" s="86"/>
      <c r="D11" s="62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900</v>
      </c>
      <c r="C12" s="50"/>
      <c r="D12" s="50">
        <f>SUM(D6:D11)</f>
        <v>700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0</v>
      </c>
      <c r="L12" s="228"/>
      <c r="M12" s="51"/>
      <c r="N12" s="51"/>
      <c r="O12" s="223">
        <f>SUM(O6:P11)</f>
        <v>0</v>
      </c>
      <c r="P12" s="223"/>
      <c r="Q12" s="49"/>
      <c r="R12" s="49"/>
      <c r="S12" s="223">
        <f>SUM(S6:T11)</f>
        <v>1000</v>
      </c>
      <c r="T12" s="223"/>
      <c r="U12" s="49"/>
      <c r="V12" s="49"/>
      <c r="W12" s="223">
        <f>SUM(W6:X11)</f>
        <v>2900</v>
      </c>
      <c r="X12" s="223"/>
      <c r="Y12" s="223"/>
      <c r="Z12" s="223"/>
      <c r="AA12" s="223">
        <f>SUM(AA6:AB11)</f>
        <v>100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64"/>
      <c r="AA18" s="64"/>
      <c r="AB18" s="64"/>
      <c r="AC18" s="64"/>
      <c r="AD18" s="64"/>
      <c r="AE18" s="64"/>
      <c r="AF18" s="64"/>
      <c r="AG18" s="64"/>
    </row>
    <row r="19" spans="1:33" s="13" customFormat="1" x14ac:dyDescent="0.2">
      <c r="A19" s="70">
        <v>43040</v>
      </c>
      <c r="B19" s="27" t="s">
        <v>57</v>
      </c>
      <c r="C19" s="198" t="s">
        <v>23</v>
      </c>
      <c r="D19" s="200"/>
      <c r="E19" s="199"/>
      <c r="F19" s="198">
        <v>100</v>
      </c>
      <c r="G19" s="199"/>
      <c r="H19" s="198"/>
      <c r="I19" s="199"/>
      <c r="J19" s="198"/>
      <c r="K19" s="199"/>
      <c r="L19" s="198"/>
      <c r="M19" s="199"/>
      <c r="N19" s="198"/>
      <c r="O19" s="199"/>
      <c r="P19" s="198">
        <v>100</v>
      </c>
      <c r="Q19" s="199"/>
      <c r="R19" s="198">
        <v>200</v>
      </c>
      <c r="S19" s="200"/>
      <c r="T19" s="198"/>
      <c r="U19" s="200"/>
      <c r="V19" s="208"/>
      <c r="W19" s="209"/>
      <c r="X19" s="209"/>
      <c r="Y19" s="209"/>
      <c r="Z19" s="65"/>
      <c r="AA19" s="65"/>
      <c r="AB19" s="65"/>
      <c r="AC19" s="65"/>
      <c r="AD19" s="65"/>
      <c r="AE19" s="65"/>
      <c r="AF19" s="65"/>
      <c r="AG19" s="65"/>
    </row>
    <row r="20" spans="1:33" s="13" customFormat="1" x14ac:dyDescent="0.2">
      <c r="A20" s="70">
        <v>43041</v>
      </c>
      <c r="B20" s="27" t="s">
        <v>57</v>
      </c>
      <c r="C20" s="198" t="s">
        <v>23</v>
      </c>
      <c r="D20" s="200"/>
      <c r="E20" s="199"/>
      <c r="F20" s="198">
        <v>100</v>
      </c>
      <c r="G20" s="199"/>
      <c r="H20" s="198"/>
      <c r="I20" s="199"/>
      <c r="J20" s="198"/>
      <c r="K20" s="199"/>
      <c r="L20" s="198"/>
      <c r="M20" s="199"/>
      <c r="N20" s="198"/>
      <c r="O20" s="199"/>
      <c r="P20" s="198">
        <v>100</v>
      </c>
      <c r="Q20" s="199"/>
      <c r="R20" s="198">
        <v>100</v>
      </c>
      <c r="S20" s="200"/>
      <c r="T20" s="198"/>
      <c r="U20" s="200"/>
      <c r="V20" s="67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3" customFormat="1" x14ac:dyDescent="0.2">
      <c r="A21" s="70">
        <v>43042</v>
      </c>
      <c r="B21" s="27" t="s">
        <v>58</v>
      </c>
      <c r="C21" s="198" t="s">
        <v>59</v>
      </c>
      <c r="D21" s="200"/>
      <c r="E21" s="199"/>
      <c r="F21" s="198">
        <v>100</v>
      </c>
      <c r="G21" s="199"/>
      <c r="H21" s="198"/>
      <c r="I21" s="199"/>
      <c r="J21" s="198"/>
      <c r="K21" s="199"/>
      <c r="L21" s="198"/>
      <c r="M21" s="199"/>
      <c r="N21" s="198"/>
      <c r="O21" s="199"/>
      <c r="P21" s="198"/>
      <c r="Q21" s="199"/>
      <c r="R21" s="198"/>
      <c r="S21" s="200"/>
      <c r="T21" s="198"/>
      <c r="U21" s="200"/>
      <c r="V21" s="208"/>
      <c r="W21" s="209"/>
      <c r="X21" s="209"/>
      <c r="Y21" s="209"/>
      <c r="Z21" s="65"/>
      <c r="AA21" s="65"/>
      <c r="AB21" s="65"/>
      <c r="AC21" s="65"/>
      <c r="AD21" s="65"/>
      <c r="AE21" s="65"/>
      <c r="AF21" s="65"/>
      <c r="AG21" s="65"/>
    </row>
    <row r="22" spans="1:33" s="13" customFormat="1" x14ac:dyDescent="0.2">
      <c r="A22" s="70">
        <v>43046</v>
      </c>
      <c r="B22" s="27" t="s">
        <v>60</v>
      </c>
      <c r="C22" s="198" t="s">
        <v>23</v>
      </c>
      <c r="D22" s="200"/>
      <c r="E22" s="199"/>
      <c r="F22" s="198">
        <v>100</v>
      </c>
      <c r="G22" s="199"/>
      <c r="H22" s="198"/>
      <c r="I22" s="199"/>
      <c r="J22" s="198"/>
      <c r="K22" s="199"/>
      <c r="L22" s="198"/>
      <c r="M22" s="199"/>
      <c r="N22" s="198"/>
      <c r="O22" s="199"/>
      <c r="P22" s="198"/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65"/>
      <c r="AA22" s="65"/>
      <c r="AB22" s="65"/>
      <c r="AC22" s="65"/>
      <c r="AD22" s="65"/>
      <c r="AE22" s="65"/>
      <c r="AF22" s="65"/>
      <c r="AG22" s="65"/>
    </row>
    <row r="23" spans="1:33" s="13" customFormat="1" x14ac:dyDescent="0.2">
      <c r="A23" s="70">
        <v>43047</v>
      </c>
      <c r="B23" s="27" t="s">
        <v>60</v>
      </c>
      <c r="C23" s="198" t="s">
        <v>23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/>
      <c r="Q23" s="199"/>
      <c r="R23" s="198">
        <v>100</v>
      </c>
      <c r="S23" s="200"/>
      <c r="T23" s="198"/>
      <c r="U23" s="200"/>
      <c r="V23" s="208"/>
      <c r="W23" s="209"/>
      <c r="X23" s="209"/>
      <c r="Y23" s="209"/>
      <c r="Z23" s="65"/>
      <c r="AA23" s="65"/>
      <c r="AB23" s="65"/>
      <c r="AC23" s="65"/>
      <c r="AD23" s="65"/>
      <c r="AE23" s="65"/>
      <c r="AF23" s="65"/>
      <c r="AG23" s="65"/>
    </row>
    <row r="24" spans="1:33" s="13" customFormat="1" x14ac:dyDescent="0.2">
      <c r="A24" s="70">
        <v>43049</v>
      </c>
      <c r="B24" s="27" t="s">
        <v>60</v>
      </c>
      <c r="C24" s="198" t="s">
        <v>23</v>
      </c>
      <c r="D24" s="200"/>
      <c r="E24" s="199"/>
      <c r="F24" s="198">
        <v>100</v>
      </c>
      <c r="G24" s="199"/>
      <c r="H24" s="198">
        <v>100</v>
      </c>
      <c r="I24" s="199"/>
      <c r="J24" s="198"/>
      <c r="K24" s="199"/>
      <c r="L24" s="198"/>
      <c r="M24" s="199"/>
      <c r="N24" s="198"/>
      <c r="O24" s="199"/>
      <c r="P24" s="198">
        <v>100</v>
      </c>
      <c r="Q24" s="199"/>
      <c r="R24" s="198">
        <v>100</v>
      </c>
      <c r="S24" s="200"/>
      <c r="T24" s="198"/>
      <c r="U24" s="200"/>
      <c r="V24" s="208"/>
      <c r="W24" s="209"/>
      <c r="X24" s="209"/>
      <c r="Y24" s="209"/>
      <c r="Z24" s="65"/>
      <c r="AA24" s="65"/>
      <c r="AB24" s="65"/>
      <c r="AC24" s="65"/>
      <c r="AD24" s="65"/>
      <c r="AE24" s="65"/>
      <c r="AF24" s="65"/>
      <c r="AG24" s="65"/>
    </row>
    <row r="25" spans="1:33" s="13" customFormat="1" x14ac:dyDescent="0.2">
      <c r="A25" s="70">
        <v>43052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/>
      <c r="Q25" s="199"/>
      <c r="R25" s="198">
        <v>200</v>
      </c>
      <c r="S25" s="200"/>
      <c r="T25" s="198"/>
      <c r="U25" s="200"/>
      <c r="V25" s="208"/>
      <c r="W25" s="209"/>
      <c r="X25" s="209"/>
      <c r="Y25" s="209"/>
      <c r="Z25" s="65"/>
      <c r="AA25" s="65"/>
      <c r="AB25" s="65"/>
      <c r="AC25" s="65"/>
      <c r="AD25" s="65"/>
      <c r="AE25" s="65"/>
      <c r="AF25" s="65"/>
      <c r="AG25" s="65"/>
    </row>
    <row r="26" spans="1:33" s="13" customFormat="1" x14ac:dyDescent="0.2">
      <c r="A26" s="70">
        <v>43054</v>
      </c>
      <c r="B26" s="27" t="s">
        <v>22</v>
      </c>
      <c r="C26" s="198" t="s">
        <v>23</v>
      </c>
      <c r="D26" s="200"/>
      <c r="E26" s="199"/>
      <c r="F26" s="198"/>
      <c r="G26" s="199"/>
      <c r="H26" s="198"/>
      <c r="I26" s="199"/>
      <c r="J26" s="198"/>
      <c r="K26" s="199"/>
      <c r="L26" s="198"/>
      <c r="M26" s="199"/>
      <c r="N26" s="198"/>
      <c r="O26" s="199"/>
      <c r="P26" s="198"/>
      <c r="Q26" s="199"/>
      <c r="R26" s="198">
        <v>100</v>
      </c>
      <c r="S26" s="200"/>
      <c r="T26" s="198"/>
      <c r="U26" s="200"/>
      <c r="V26" s="208"/>
      <c r="W26" s="209"/>
      <c r="X26" s="209"/>
      <c r="Y26" s="209"/>
      <c r="Z26" s="65"/>
      <c r="AA26" s="65"/>
      <c r="AB26" s="65"/>
      <c r="AC26" s="65"/>
      <c r="AD26" s="65"/>
      <c r="AE26" s="65"/>
      <c r="AF26" s="65"/>
      <c r="AG26" s="65"/>
    </row>
    <row r="27" spans="1:33" s="13" customFormat="1" x14ac:dyDescent="0.2">
      <c r="A27" s="70">
        <v>43055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>
        <v>100</v>
      </c>
      <c r="Q27" s="199"/>
      <c r="R27" s="198">
        <v>100</v>
      </c>
      <c r="S27" s="200"/>
      <c r="T27" s="198"/>
      <c r="U27" s="200"/>
      <c r="V27" s="208"/>
      <c r="W27" s="209"/>
      <c r="X27" s="209"/>
      <c r="Y27" s="209"/>
      <c r="Z27" s="65"/>
      <c r="AA27" s="65"/>
      <c r="AB27" s="65"/>
      <c r="AC27" s="65"/>
      <c r="AD27" s="65"/>
      <c r="AE27" s="65"/>
      <c r="AF27" s="65"/>
      <c r="AG27" s="65"/>
    </row>
    <row r="28" spans="1:33" s="13" customFormat="1" x14ac:dyDescent="0.2">
      <c r="A28" s="70">
        <v>43060</v>
      </c>
      <c r="B28" s="27" t="s">
        <v>22</v>
      </c>
      <c r="C28" s="198" t="s">
        <v>23</v>
      </c>
      <c r="D28" s="200"/>
      <c r="E28" s="199"/>
      <c r="F28" s="198"/>
      <c r="G28" s="199"/>
      <c r="H28" s="198"/>
      <c r="I28" s="199"/>
      <c r="J28" s="198"/>
      <c r="K28" s="199"/>
      <c r="L28" s="198"/>
      <c r="M28" s="199"/>
      <c r="N28" s="198"/>
      <c r="O28" s="199"/>
      <c r="P28" s="198"/>
      <c r="Q28" s="199"/>
      <c r="R28" s="198">
        <v>200</v>
      </c>
      <c r="S28" s="200"/>
      <c r="T28" s="198"/>
      <c r="U28" s="200"/>
      <c r="V28" s="208"/>
      <c r="W28" s="209"/>
      <c r="X28" s="209"/>
      <c r="Y28" s="209"/>
      <c r="Z28" s="65"/>
      <c r="AA28" s="65"/>
      <c r="AB28" s="65"/>
      <c r="AC28" s="65"/>
      <c r="AD28" s="65"/>
      <c r="AE28" s="65"/>
      <c r="AF28" s="65"/>
      <c r="AG28" s="65"/>
    </row>
    <row r="29" spans="1:33" s="13" customFormat="1" x14ac:dyDescent="0.2">
      <c r="A29" s="70">
        <v>43061</v>
      </c>
      <c r="B29" s="27" t="s">
        <v>22</v>
      </c>
      <c r="C29" s="198" t="s">
        <v>23</v>
      </c>
      <c r="D29" s="200"/>
      <c r="E29" s="199"/>
      <c r="F29" s="198"/>
      <c r="G29" s="199"/>
      <c r="H29" s="198"/>
      <c r="I29" s="199"/>
      <c r="J29" s="198"/>
      <c r="K29" s="199"/>
      <c r="L29" s="198"/>
      <c r="M29" s="199"/>
      <c r="N29" s="198"/>
      <c r="O29" s="199"/>
      <c r="P29" s="198"/>
      <c r="Q29" s="199"/>
      <c r="R29" s="198">
        <v>100</v>
      </c>
      <c r="S29" s="200"/>
      <c r="T29" s="198"/>
      <c r="U29" s="200"/>
      <c r="V29" s="208"/>
      <c r="W29" s="209"/>
      <c r="X29" s="209"/>
      <c r="Y29" s="209"/>
      <c r="Z29" s="65"/>
      <c r="AA29" s="65"/>
      <c r="AB29" s="65"/>
      <c r="AC29" s="65"/>
      <c r="AD29" s="65"/>
      <c r="AE29" s="65"/>
      <c r="AF29" s="65"/>
      <c r="AG29" s="65"/>
    </row>
    <row r="30" spans="1:33" s="13" customFormat="1" x14ac:dyDescent="0.2">
      <c r="A30" s="70">
        <v>43062</v>
      </c>
      <c r="B30" s="27" t="s">
        <v>40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100</v>
      </c>
      <c r="S30" s="200"/>
      <c r="T30" s="198"/>
      <c r="U30" s="200"/>
      <c r="V30" s="208"/>
      <c r="W30" s="209"/>
      <c r="X30" s="209"/>
      <c r="Y30" s="209"/>
      <c r="Z30" s="65"/>
      <c r="AA30" s="65"/>
      <c r="AB30" s="65"/>
      <c r="AC30" s="65"/>
      <c r="AD30" s="65"/>
      <c r="AE30" s="65"/>
      <c r="AF30" s="65"/>
      <c r="AG30" s="65"/>
    </row>
    <row r="31" spans="1:33" s="13" customFormat="1" x14ac:dyDescent="0.2">
      <c r="A31" s="70">
        <v>43064</v>
      </c>
      <c r="B31" s="27" t="s">
        <v>22</v>
      </c>
      <c r="C31" s="198" t="s">
        <v>23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/>
      <c r="Q31" s="199"/>
      <c r="R31" s="198">
        <v>100</v>
      </c>
      <c r="S31" s="200"/>
      <c r="T31" s="198"/>
      <c r="U31" s="200"/>
      <c r="V31" s="208"/>
      <c r="W31" s="209"/>
      <c r="X31" s="209"/>
      <c r="Y31" s="209"/>
      <c r="Z31" s="65"/>
      <c r="AA31" s="65"/>
      <c r="AB31" s="65"/>
      <c r="AC31" s="65"/>
      <c r="AD31" s="65"/>
      <c r="AE31" s="65"/>
      <c r="AF31" s="65"/>
      <c r="AG31" s="65"/>
    </row>
    <row r="32" spans="1:33" s="13" customFormat="1" x14ac:dyDescent="0.2">
      <c r="A32" s="70">
        <v>43066</v>
      </c>
      <c r="B32" s="27" t="s">
        <v>22</v>
      </c>
      <c r="C32" s="198" t="s">
        <v>23</v>
      </c>
      <c r="D32" s="200"/>
      <c r="E32" s="199"/>
      <c r="F32" s="198"/>
      <c r="G32" s="199"/>
      <c r="H32" s="198"/>
      <c r="I32" s="199"/>
      <c r="J32" s="198"/>
      <c r="K32" s="199"/>
      <c r="L32" s="198"/>
      <c r="M32" s="199"/>
      <c r="N32" s="198"/>
      <c r="O32" s="199"/>
      <c r="P32" s="198"/>
      <c r="Q32" s="199"/>
      <c r="R32" s="198">
        <v>200</v>
      </c>
      <c r="S32" s="200"/>
      <c r="T32" s="198"/>
      <c r="U32" s="200"/>
      <c r="V32" s="208"/>
      <c r="W32" s="209"/>
      <c r="X32" s="209"/>
      <c r="Y32" s="209"/>
      <c r="Z32" s="65"/>
      <c r="AA32" s="65"/>
      <c r="AB32" s="65"/>
      <c r="AC32" s="65"/>
      <c r="AD32" s="65"/>
      <c r="AE32" s="65"/>
      <c r="AF32" s="65"/>
      <c r="AG32" s="65"/>
    </row>
    <row r="33" spans="1:33" s="13" customFormat="1" x14ac:dyDescent="0.2">
      <c r="A33" s="70">
        <v>43067</v>
      </c>
      <c r="B33" s="27" t="s">
        <v>22</v>
      </c>
      <c r="C33" s="198" t="s">
        <v>23</v>
      </c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/>
      <c r="Q33" s="199"/>
      <c r="R33" s="198">
        <v>100</v>
      </c>
      <c r="S33" s="200"/>
      <c r="T33" s="198"/>
      <c r="U33" s="200"/>
      <c r="V33" s="208"/>
      <c r="W33" s="209"/>
      <c r="X33" s="209"/>
      <c r="Y33" s="209"/>
      <c r="Z33" s="65"/>
      <c r="AA33" s="65"/>
      <c r="AB33" s="65"/>
      <c r="AC33" s="65"/>
      <c r="AD33" s="65"/>
      <c r="AE33" s="65"/>
      <c r="AF33" s="65"/>
      <c r="AG33" s="65"/>
    </row>
    <row r="34" spans="1:33" s="13" customFormat="1" x14ac:dyDescent="0.2">
      <c r="A34" s="70">
        <v>43067</v>
      </c>
      <c r="B34" s="27" t="s">
        <v>64</v>
      </c>
      <c r="C34" s="198" t="s">
        <v>65</v>
      </c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>
        <v>100</v>
      </c>
      <c r="Q34" s="199"/>
      <c r="R34" s="198"/>
      <c r="S34" s="200"/>
      <c r="T34" s="198"/>
      <c r="U34" s="200"/>
      <c r="V34" s="208"/>
      <c r="W34" s="209"/>
      <c r="X34" s="209"/>
      <c r="Y34" s="209"/>
      <c r="Z34" s="65"/>
      <c r="AA34" s="65"/>
      <c r="AB34" s="65"/>
      <c r="AC34" s="65"/>
      <c r="AD34" s="65"/>
      <c r="AE34" s="65"/>
      <c r="AF34" s="65"/>
      <c r="AG34" s="65"/>
    </row>
    <row r="35" spans="1:33" s="13" customFormat="1" x14ac:dyDescent="0.2">
      <c r="A35" s="70">
        <v>43069</v>
      </c>
      <c r="B35" s="27" t="s">
        <v>22</v>
      </c>
      <c r="C35" s="198" t="s">
        <v>23</v>
      </c>
      <c r="D35" s="200"/>
      <c r="E35" s="199"/>
      <c r="F35" s="198"/>
      <c r="G35" s="199"/>
      <c r="H35" s="198"/>
      <c r="I35" s="199"/>
      <c r="J35" s="198"/>
      <c r="K35" s="199"/>
      <c r="L35" s="198"/>
      <c r="M35" s="199"/>
      <c r="N35" s="198"/>
      <c r="O35" s="199"/>
      <c r="P35" s="198">
        <v>100</v>
      </c>
      <c r="Q35" s="199"/>
      <c r="R35" s="198"/>
      <c r="S35" s="200"/>
      <c r="T35" s="198"/>
      <c r="U35" s="200"/>
      <c r="V35" s="208"/>
      <c r="W35" s="209"/>
      <c r="X35" s="209"/>
      <c r="Y35" s="209"/>
      <c r="Z35" s="65"/>
      <c r="AA35" s="65"/>
      <c r="AB35" s="65"/>
      <c r="AC35" s="65"/>
      <c r="AD35" s="65"/>
      <c r="AE35" s="65"/>
      <c r="AF35" s="65"/>
      <c r="AG35" s="65"/>
    </row>
    <row r="36" spans="1:33" x14ac:dyDescent="0.2">
      <c r="E36" s="41" t="s">
        <v>4</v>
      </c>
      <c r="F36" s="212">
        <f>SUM(F19:F35)</f>
        <v>500</v>
      </c>
      <c r="G36" s="214"/>
      <c r="H36" s="212">
        <f>SUM(H19:H35)</f>
        <v>100</v>
      </c>
      <c r="I36" s="214"/>
      <c r="J36" s="212">
        <f>SUM(J19:J35)</f>
        <v>0</v>
      </c>
      <c r="K36" s="214"/>
      <c r="L36" s="212">
        <f>SUM(L19:L35)</f>
        <v>0</v>
      </c>
      <c r="M36" s="214"/>
      <c r="N36" s="212">
        <f>SUM(N19:N35)</f>
        <v>0</v>
      </c>
      <c r="O36" s="214"/>
      <c r="P36" s="212">
        <f>SUM(P19:P35)</f>
        <v>600</v>
      </c>
      <c r="Q36" s="214"/>
      <c r="R36" s="212">
        <f>SUM(R19:R35)</f>
        <v>1800</v>
      </c>
      <c r="S36" s="213"/>
      <c r="T36" s="212">
        <f>SUM(T19:T35)</f>
        <v>0</v>
      </c>
      <c r="U36" s="213"/>
      <c r="V36" s="210"/>
      <c r="W36" s="211"/>
      <c r="X36" s="211"/>
      <c r="Y36" s="211"/>
      <c r="Z36" s="66"/>
      <c r="AA36" s="25"/>
      <c r="AB36" s="66"/>
      <c r="AC36" s="66"/>
      <c r="AD36" s="66"/>
      <c r="AE36" s="66"/>
      <c r="AF36" s="66"/>
      <c r="AG36" s="66"/>
    </row>
    <row r="39" spans="1:33" x14ac:dyDescent="0.2">
      <c r="A39" s="42" t="s">
        <v>6</v>
      </c>
      <c r="B39" s="43"/>
    </row>
    <row r="40" spans="1:33" x14ac:dyDescent="0.2">
      <c r="A40" s="5"/>
      <c r="B40" s="5"/>
      <c r="G40" s="37"/>
      <c r="H40" s="37"/>
      <c r="L40" s="4"/>
    </row>
    <row r="41" spans="1:33" x14ac:dyDescent="0.2">
      <c r="A41" s="60" t="s">
        <v>7</v>
      </c>
      <c r="B41" s="61" t="s">
        <v>1</v>
      </c>
      <c r="C41" s="46" t="s">
        <v>7</v>
      </c>
      <c r="D41" s="61" t="s">
        <v>1</v>
      </c>
      <c r="E41" s="219" t="s">
        <v>8</v>
      </c>
      <c r="F41" s="220"/>
      <c r="G41" s="221" t="s">
        <v>1</v>
      </c>
      <c r="H41" s="222"/>
      <c r="I41" s="68"/>
      <c r="J41" s="28"/>
      <c r="K41" s="28"/>
      <c r="L41" s="66"/>
    </row>
    <row r="42" spans="1:33" x14ac:dyDescent="0.2">
      <c r="A42" s="6" t="s">
        <v>14</v>
      </c>
      <c r="B42" s="29">
        <f>B12-F36</f>
        <v>400</v>
      </c>
      <c r="C42" s="59" t="s">
        <v>10</v>
      </c>
      <c r="D42" s="7">
        <f>K12-L36</f>
        <v>0</v>
      </c>
      <c r="E42" s="201" t="s">
        <v>12</v>
      </c>
      <c r="F42" s="202"/>
      <c r="G42" s="80">
        <f>S12-P36</f>
        <v>400</v>
      </c>
      <c r="H42" s="81"/>
      <c r="I42" s="39"/>
      <c r="J42" s="205"/>
      <c r="K42" s="205"/>
      <c r="L42" s="66"/>
    </row>
    <row r="43" spans="1:33" x14ac:dyDescent="0.2">
      <c r="A43" s="30" t="s">
        <v>15</v>
      </c>
      <c r="B43" s="31">
        <f>D12-H36</f>
        <v>600</v>
      </c>
      <c r="C43" s="16" t="s">
        <v>11</v>
      </c>
      <c r="D43" s="8">
        <f>O12-N36</f>
        <v>0</v>
      </c>
      <c r="E43" s="206" t="s">
        <v>13</v>
      </c>
      <c r="F43" s="207"/>
      <c r="G43" s="80">
        <f>W12-R36</f>
        <v>1100</v>
      </c>
      <c r="H43" s="81"/>
      <c r="I43" s="40"/>
      <c r="M43" s="4"/>
    </row>
    <row r="44" spans="1:33" x14ac:dyDescent="0.2">
      <c r="A44" s="30" t="s">
        <v>19</v>
      </c>
      <c r="B44" s="31">
        <f>G12-J36</f>
        <v>0</v>
      </c>
      <c r="C44" s="32"/>
      <c r="D44" s="34"/>
      <c r="E44" s="201" t="s">
        <v>16</v>
      </c>
      <c r="F44" s="202"/>
      <c r="G44" s="82">
        <f>AA12-T36</f>
        <v>100</v>
      </c>
      <c r="H44" s="83"/>
      <c r="I44" s="33"/>
      <c r="J44" s="4"/>
    </row>
    <row r="45" spans="1:33" x14ac:dyDescent="0.2">
      <c r="A45" s="35"/>
      <c r="B45" s="35"/>
    </row>
  </sheetData>
  <sheetProtection algorithmName="SHA-512" hashValue="9aCBJ/6YbcQVlTz/WbCNHUhThAdc3uNBU2SV+YYHUftCgv8kSmqMBphWVj8oOU7q+TeLpmvocB+I1x91zXEj1Q==" saltValue="rQ6/na4HrtHzGmckBGn4iw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10">
    <mergeCell ref="E43:F43"/>
    <mergeCell ref="E44:F44"/>
    <mergeCell ref="P36:Q36"/>
    <mergeCell ref="R36:S36"/>
    <mergeCell ref="T36:U36"/>
    <mergeCell ref="V36:W36"/>
    <mergeCell ref="X36:Y36"/>
    <mergeCell ref="E41:F41"/>
    <mergeCell ref="G41:H41"/>
    <mergeCell ref="X35:Y35"/>
    <mergeCell ref="F36:G36"/>
    <mergeCell ref="H36:I36"/>
    <mergeCell ref="J36:K36"/>
    <mergeCell ref="L36:M36"/>
    <mergeCell ref="N36:O36"/>
    <mergeCell ref="E42:F42"/>
    <mergeCell ref="J42:K42"/>
    <mergeCell ref="C35:E35"/>
    <mergeCell ref="F35:G35"/>
    <mergeCell ref="H35:I35"/>
    <mergeCell ref="J35:K35"/>
    <mergeCell ref="L35:M35"/>
    <mergeCell ref="N35:O35"/>
    <mergeCell ref="C34:E34"/>
    <mergeCell ref="F34:G34"/>
    <mergeCell ref="H34:I34"/>
    <mergeCell ref="J34:K34"/>
    <mergeCell ref="L34:M34"/>
    <mergeCell ref="P35:Q35"/>
    <mergeCell ref="R35:S35"/>
    <mergeCell ref="T35:U35"/>
    <mergeCell ref="V35:W35"/>
    <mergeCell ref="T34:U34"/>
    <mergeCell ref="V34:W34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F20:G20"/>
    <mergeCell ref="H20:I20"/>
    <mergeCell ref="J20:K20"/>
    <mergeCell ref="L20:M20"/>
    <mergeCell ref="N20:O20"/>
    <mergeCell ref="C20:E20"/>
    <mergeCell ref="P20:Q20"/>
    <mergeCell ref="R20:S20"/>
    <mergeCell ref="T20:U20"/>
  </mergeCells>
  <conditionalFormatting sqref="G42:G44">
    <cfRule type="cellIs" dxfId="9" priority="1" operator="lessThan">
      <formula>100</formula>
    </cfRule>
  </conditionalFormatting>
  <conditionalFormatting sqref="B42">
    <cfRule type="cellIs" dxfId="8" priority="5" operator="lessThan">
      <formula>1000</formula>
    </cfRule>
  </conditionalFormatting>
  <conditionalFormatting sqref="B43:B44">
    <cfRule type="cellIs" dxfId="7" priority="4" operator="lessThan">
      <formula>100</formula>
    </cfRule>
  </conditionalFormatting>
  <conditionalFormatting sqref="D42">
    <cfRule type="cellIs" dxfId="6" priority="3" operator="lessThan">
      <formula>1000</formula>
    </cfRule>
  </conditionalFormatting>
  <conditionalFormatting sqref="D43">
    <cfRule type="cellIs" dxfId="5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46"/>
  <sheetViews>
    <sheetView tabSelected="1" zoomScale="90" zoomScaleNormal="90" workbookViewId="0">
      <pane ySplit="18" topLeftCell="A19" activePane="bottomLeft" state="frozen"/>
      <selection pane="bottomLeft" activeCell="A32" sqref="A32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44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4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44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44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44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31" t="s">
        <v>3</v>
      </c>
      <c r="AD5" s="232"/>
      <c r="AE5" s="232" t="s">
        <v>66</v>
      </c>
      <c r="AF5" s="235"/>
      <c r="AG5" s="231" t="s">
        <v>3</v>
      </c>
      <c r="AH5" s="232"/>
      <c r="AI5" s="232" t="s">
        <v>67</v>
      </c>
      <c r="AJ5" s="235"/>
      <c r="AK5" s="231" t="s">
        <v>3</v>
      </c>
      <c r="AL5" s="232"/>
      <c r="AM5" s="232" t="s">
        <v>68</v>
      </c>
      <c r="AN5" s="235"/>
      <c r="AO5" s="231" t="s">
        <v>3</v>
      </c>
      <c r="AP5" s="232"/>
      <c r="AQ5" s="232" t="s">
        <v>69</v>
      </c>
      <c r="AR5" s="235"/>
    </row>
    <row r="6" spans="1:44" s="13" customFormat="1" x14ac:dyDescent="0.2">
      <c r="A6" s="85">
        <v>43070</v>
      </c>
      <c r="B6" s="69">
        <f>'NOVEMBER-17'!B42</f>
        <v>400</v>
      </c>
      <c r="C6" s="86">
        <v>43070</v>
      </c>
      <c r="D6" s="62">
        <f>'NOVEMBER-17'!B43</f>
        <v>600</v>
      </c>
      <c r="E6" s="254">
        <v>43070</v>
      </c>
      <c r="F6" s="255"/>
      <c r="G6" s="233">
        <f>'NOVEMBER-17'!B44</f>
        <v>0</v>
      </c>
      <c r="H6" s="234"/>
      <c r="I6" s="258">
        <v>43070</v>
      </c>
      <c r="J6" s="259"/>
      <c r="K6" s="217">
        <f>'NOVEMBER-17'!D42</f>
        <v>0</v>
      </c>
      <c r="L6" s="218"/>
      <c r="M6" s="254">
        <v>43070</v>
      </c>
      <c r="N6" s="255"/>
      <c r="O6" s="233">
        <f>'NOVEMBER-17'!D43</f>
        <v>0</v>
      </c>
      <c r="P6" s="234"/>
      <c r="Q6" s="256">
        <v>43070</v>
      </c>
      <c r="R6" s="257"/>
      <c r="S6" s="217">
        <f>'NOVEMBER-17'!G42</f>
        <v>400</v>
      </c>
      <c r="T6" s="218"/>
      <c r="U6" s="254">
        <v>43070</v>
      </c>
      <c r="V6" s="255"/>
      <c r="W6" s="233">
        <f>'NOVEMBER-17'!G43</f>
        <v>1100</v>
      </c>
      <c r="X6" s="234"/>
      <c r="Y6" s="256">
        <v>43070</v>
      </c>
      <c r="Z6" s="257"/>
      <c r="AA6" s="217">
        <f>'NOVEMBER-17'!G44</f>
        <v>100</v>
      </c>
      <c r="AB6" s="218"/>
      <c r="AC6" s="254">
        <v>43070</v>
      </c>
      <c r="AD6" s="255"/>
      <c r="AE6" s="233">
        <f>'NOVEMBER-17'!O43</f>
        <v>0</v>
      </c>
      <c r="AF6" s="234"/>
      <c r="AG6" s="256">
        <v>43070</v>
      </c>
      <c r="AH6" s="257"/>
      <c r="AI6" s="217">
        <f>'NOVEMBER-17'!O44</f>
        <v>0</v>
      </c>
      <c r="AJ6" s="218"/>
      <c r="AK6" s="254">
        <v>43070</v>
      </c>
      <c r="AL6" s="255"/>
      <c r="AM6" s="233">
        <f>'NOVEMBER-17'!W43</f>
        <v>0</v>
      </c>
      <c r="AN6" s="234"/>
      <c r="AO6" s="256">
        <v>43070</v>
      </c>
      <c r="AP6" s="257"/>
      <c r="AQ6" s="217">
        <f>'NOVEMBER-17'!W44</f>
        <v>0</v>
      </c>
      <c r="AR6" s="218"/>
    </row>
    <row r="7" spans="1:44" s="13" customFormat="1" x14ac:dyDescent="0.2">
      <c r="A7" s="85"/>
      <c r="B7" s="69"/>
      <c r="C7" s="86"/>
      <c r="D7" s="62"/>
      <c r="E7" s="254"/>
      <c r="F7" s="255"/>
      <c r="G7" s="233"/>
      <c r="H7" s="234"/>
      <c r="I7" s="258"/>
      <c r="J7" s="259"/>
      <c r="K7" s="217"/>
      <c r="L7" s="218"/>
      <c r="M7" s="254"/>
      <c r="N7" s="255"/>
      <c r="O7" s="233"/>
      <c r="P7" s="234"/>
      <c r="Q7" s="256"/>
      <c r="R7" s="257"/>
      <c r="S7" s="217"/>
      <c r="T7" s="218"/>
      <c r="U7" s="254">
        <v>43461</v>
      </c>
      <c r="V7" s="255"/>
      <c r="W7" s="233">
        <v>500</v>
      </c>
      <c r="X7" s="234"/>
      <c r="Y7" s="256"/>
      <c r="Z7" s="257"/>
      <c r="AA7" s="217"/>
      <c r="AB7" s="218"/>
      <c r="AC7" s="254"/>
      <c r="AD7" s="255"/>
      <c r="AE7" s="233"/>
      <c r="AF7" s="234"/>
      <c r="AG7" s="256"/>
      <c r="AH7" s="257"/>
      <c r="AI7" s="217"/>
      <c r="AJ7" s="218"/>
      <c r="AK7" s="254">
        <v>43084</v>
      </c>
      <c r="AL7" s="255"/>
      <c r="AM7" s="233">
        <v>500</v>
      </c>
      <c r="AN7" s="234"/>
      <c r="AO7" s="256">
        <v>43084</v>
      </c>
      <c r="AP7" s="257"/>
      <c r="AQ7" s="217">
        <v>2000</v>
      </c>
      <c r="AR7" s="218"/>
    </row>
    <row r="8" spans="1:44" s="13" customFormat="1" x14ac:dyDescent="0.2">
      <c r="A8" s="85"/>
      <c r="B8" s="69"/>
      <c r="C8" s="86"/>
      <c r="D8" s="62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254"/>
      <c r="AD8" s="255"/>
      <c r="AE8" s="233"/>
      <c r="AF8" s="234"/>
      <c r="AG8" s="256"/>
      <c r="AH8" s="257"/>
      <c r="AI8" s="217"/>
      <c r="AJ8" s="218"/>
      <c r="AK8" s="254"/>
      <c r="AL8" s="255"/>
      <c r="AM8" s="233"/>
      <c r="AN8" s="234"/>
      <c r="AO8" s="256"/>
      <c r="AP8" s="257"/>
      <c r="AQ8" s="217"/>
      <c r="AR8" s="218"/>
    </row>
    <row r="9" spans="1:44" s="13" customFormat="1" x14ac:dyDescent="0.2">
      <c r="A9" s="85"/>
      <c r="B9" s="69"/>
      <c r="C9" s="86"/>
      <c r="D9" s="62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  <c r="AC9" s="254"/>
      <c r="AD9" s="255"/>
      <c r="AE9" s="233"/>
      <c r="AF9" s="234"/>
      <c r="AG9" s="256"/>
      <c r="AH9" s="257"/>
      <c r="AI9" s="217"/>
      <c r="AJ9" s="218"/>
      <c r="AK9" s="254"/>
      <c r="AL9" s="255"/>
      <c r="AM9" s="233"/>
      <c r="AN9" s="234"/>
      <c r="AO9" s="256"/>
      <c r="AP9" s="257"/>
      <c r="AQ9" s="217"/>
      <c r="AR9" s="218"/>
    </row>
    <row r="10" spans="1:44" s="13" customFormat="1" x14ac:dyDescent="0.2">
      <c r="A10" s="85"/>
      <c r="B10" s="69"/>
      <c r="C10" s="86"/>
      <c r="D10" s="62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  <c r="AC10" s="254"/>
      <c r="AD10" s="255"/>
      <c r="AE10" s="233"/>
      <c r="AF10" s="234"/>
      <c r="AG10" s="256"/>
      <c r="AH10" s="257"/>
      <c r="AI10" s="217"/>
      <c r="AJ10" s="218"/>
      <c r="AK10" s="254"/>
      <c r="AL10" s="255"/>
      <c r="AM10" s="233"/>
      <c r="AN10" s="234"/>
      <c r="AO10" s="256"/>
      <c r="AP10" s="257"/>
      <c r="AQ10" s="217"/>
      <c r="AR10" s="218"/>
    </row>
    <row r="11" spans="1:44" s="13" customFormat="1" x14ac:dyDescent="0.2">
      <c r="A11" s="85"/>
      <c r="B11" s="69"/>
      <c r="C11" s="86"/>
      <c r="D11" s="62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  <c r="AC11" s="254"/>
      <c r="AD11" s="255"/>
      <c r="AE11" s="233"/>
      <c r="AF11" s="234"/>
      <c r="AG11" s="256"/>
      <c r="AH11" s="257"/>
      <c r="AI11" s="217"/>
      <c r="AJ11" s="218"/>
      <c r="AK11" s="254"/>
      <c r="AL11" s="255"/>
      <c r="AM11" s="233"/>
      <c r="AN11" s="234"/>
      <c r="AO11" s="256"/>
      <c r="AP11" s="257"/>
      <c r="AQ11" s="217"/>
      <c r="AR11" s="218"/>
    </row>
    <row r="12" spans="1:44" ht="15" customHeight="1" x14ac:dyDescent="0.2">
      <c r="A12" s="49" t="s">
        <v>2</v>
      </c>
      <c r="B12" s="50">
        <f>SUM(B6:B11)</f>
        <v>400</v>
      </c>
      <c r="C12" s="50"/>
      <c r="D12" s="50">
        <f>SUM(D6:D11)</f>
        <v>600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0</v>
      </c>
      <c r="L12" s="228"/>
      <c r="M12" s="51"/>
      <c r="N12" s="51"/>
      <c r="O12" s="223">
        <f>SUM(O6:P11)</f>
        <v>0</v>
      </c>
      <c r="P12" s="223"/>
      <c r="Q12" s="49"/>
      <c r="R12" s="49"/>
      <c r="S12" s="223">
        <f>SUM(S6:T11)</f>
        <v>400</v>
      </c>
      <c r="T12" s="223"/>
      <c r="U12" s="49"/>
      <c r="V12" s="49"/>
      <c r="W12" s="223">
        <f>SUM(W6:X11)</f>
        <v>1600</v>
      </c>
      <c r="X12" s="223"/>
      <c r="Y12" s="223"/>
      <c r="Z12" s="223"/>
      <c r="AA12" s="223">
        <f>SUM(AA6:AB11)</f>
        <v>100</v>
      </c>
      <c r="AB12" s="223"/>
      <c r="AE12" s="223">
        <f>SUM(AE6:AF11)</f>
        <v>0</v>
      </c>
      <c r="AF12" s="223"/>
      <c r="AI12" s="223">
        <f>SUM(AI6:AJ11)</f>
        <v>0</v>
      </c>
      <c r="AJ12" s="223"/>
      <c r="AM12" s="223">
        <f>SUM(AM6:AN11)</f>
        <v>500</v>
      </c>
      <c r="AN12" s="223"/>
      <c r="AQ12" s="223">
        <f>SUM(AQ6:AR11)</f>
        <v>2000</v>
      </c>
      <c r="AR12" s="223"/>
    </row>
    <row r="15" spans="1:44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50" t="s">
        <v>9</v>
      </c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6"/>
      <c r="AE17" s="26"/>
      <c r="AF17" s="26"/>
      <c r="AG17" s="26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15" t="s">
        <v>66</v>
      </c>
      <c r="W18" s="241"/>
      <c r="X18" s="215" t="s">
        <v>67</v>
      </c>
      <c r="Y18" s="241"/>
      <c r="Z18" s="215" t="s">
        <v>68</v>
      </c>
      <c r="AA18" s="241"/>
      <c r="AB18" s="215" t="s">
        <v>69</v>
      </c>
      <c r="AC18" s="241"/>
      <c r="AD18" s="64"/>
      <c r="AE18" s="64"/>
      <c r="AF18" s="64"/>
      <c r="AG18" s="64"/>
    </row>
    <row r="19" spans="1:33" s="13" customFormat="1" x14ac:dyDescent="0.2">
      <c r="A19" s="70">
        <v>43071</v>
      </c>
      <c r="B19" s="27" t="s">
        <v>22</v>
      </c>
      <c r="C19" s="198" t="s">
        <v>23</v>
      </c>
      <c r="D19" s="200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199"/>
      <c r="P19" s="198"/>
      <c r="Q19" s="199"/>
      <c r="R19" s="198">
        <v>200</v>
      </c>
      <c r="S19" s="200"/>
      <c r="T19" s="198"/>
      <c r="U19" s="200"/>
      <c r="V19" s="366"/>
      <c r="W19" s="366"/>
      <c r="X19" s="366"/>
      <c r="Y19" s="366"/>
      <c r="Z19" s="366"/>
      <c r="AA19" s="366"/>
      <c r="AB19" s="366"/>
      <c r="AC19" s="366"/>
      <c r="AD19" s="65"/>
      <c r="AE19" s="65"/>
      <c r="AF19" s="65"/>
      <c r="AG19" s="65"/>
    </row>
    <row r="20" spans="1:33" s="13" customFormat="1" x14ac:dyDescent="0.2">
      <c r="A20" s="70">
        <v>43073</v>
      </c>
      <c r="B20" s="27" t="s">
        <v>22</v>
      </c>
      <c r="C20" s="198" t="s">
        <v>23</v>
      </c>
      <c r="D20" s="200"/>
      <c r="E20" s="199"/>
      <c r="F20" s="198"/>
      <c r="G20" s="199"/>
      <c r="H20" s="198"/>
      <c r="I20" s="199"/>
      <c r="J20" s="198"/>
      <c r="K20" s="199"/>
      <c r="L20" s="198"/>
      <c r="M20" s="199"/>
      <c r="N20" s="198"/>
      <c r="O20" s="199"/>
      <c r="P20" s="198"/>
      <c r="Q20" s="199"/>
      <c r="R20" s="198">
        <v>200</v>
      </c>
      <c r="S20" s="200"/>
      <c r="T20" s="198"/>
      <c r="U20" s="200"/>
      <c r="V20" s="366"/>
      <c r="W20" s="366"/>
      <c r="X20" s="366"/>
      <c r="Y20" s="366"/>
      <c r="Z20" s="366"/>
      <c r="AA20" s="366"/>
      <c r="AB20" s="366"/>
      <c r="AC20" s="366"/>
      <c r="AD20" s="65"/>
      <c r="AE20" s="65"/>
      <c r="AF20" s="65"/>
      <c r="AG20" s="65"/>
    </row>
    <row r="21" spans="1:33" s="13" customFormat="1" x14ac:dyDescent="0.2">
      <c r="A21" s="70">
        <v>43074</v>
      </c>
      <c r="B21" s="27" t="s">
        <v>22</v>
      </c>
      <c r="C21" s="198" t="s">
        <v>23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/>
      <c r="Q21" s="199"/>
      <c r="R21" s="198">
        <v>100</v>
      </c>
      <c r="S21" s="200"/>
      <c r="T21" s="198"/>
      <c r="U21" s="200"/>
      <c r="V21" s="366"/>
      <c r="W21" s="366"/>
      <c r="X21" s="366"/>
      <c r="Y21" s="366"/>
      <c r="Z21" s="366"/>
      <c r="AA21" s="366"/>
      <c r="AB21" s="366"/>
      <c r="AC21" s="366"/>
      <c r="AD21" s="65"/>
      <c r="AE21" s="65"/>
      <c r="AF21" s="65"/>
      <c r="AG21" s="65"/>
    </row>
    <row r="22" spans="1:33" s="13" customFormat="1" x14ac:dyDescent="0.2">
      <c r="A22" s="70">
        <v>43075</v>
      </c>
      <c r="B22" s="27" t="s">
        <v>22</v>
      </c>
      <c r="C22" s="198" t="s">
        <v>23</v>
      </c>
      <c r="D22" s="200"/>
      <c r="E22" s="199"/>
      <c r="F22" s="198"/>
      <c r="G22" s="199"/>
      <c r="H22" s="198"/>
      <c r="I22" s="199"/>
      <c r="J22" s="198"/>
      <c r="K22" s="199"/>
      <c r="L22" s="198"/>
      <c r="M22" s="199"/>
      <c r="N22" s="198"/>
      <c r="O22" s="199"/>
      <c r="P22" s="198"/>
      <c r="Q22" s="199"/>
      <c r="R22" s="198">
        <v>100</v>
      </c>
      <c r="S22" s="200"/>
      <c r="T22" s="198"/>
      <c r="U22" s="200"/>
      <c r="V22" s="366"/>
      <c r="W22" s="366"/>
      <c r="X22" s="366"/>
      <c r="Y22" s="366"/>
      <c r="Z22" s="366"/>
      <c r="AA22" s="366"/>
      <c r="AB22" s="366"/>
      <c r="AC22" s="366"/>
      <c r="AD22" s="65"/>
      <c r="AE22" s="65"/>
      <c r="AF22" s="65"/>
      <c r="AG22" s="65"/>
    </row>
    <row r="23" spans="1:33" s="13" customFormat="1" x14ac:dyDescent="0.2">
      <c r="A23" s="70">
        <v>43077</v>
      </c>
      <c r="B23" s="27" t="s">
        <v>22</v>
      </c>
      <c r="C23" s="198" t="s">
        <v>23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>
        <v>100</v>
      </c>
      <c r="Q23" s="199"/>
      <c r="R23" s="198">
        <v>100</v>
      </c>
      <c r="S23" s="200"/>
      <c r="T23" s="198"/>
      <c r="U23" s="200"/>
      <c r="V23" s="366"/>
      <c r="W23" s="366"/>
      <c r="X23" s="366"/>
      <c r="Y23" s="366"/>
      <c r="Z23" s="366"/>
      <c r="AA23" s="366"/>
      <c r="AB23" s="366"/>
      <c r="AC23" s="366"/>
      <c r="AD23" s="65"/>
      <c r="AE23" s="65"/>
      <c r="AF23" s="65"/>
      <c r="AG23" s="65"/>
    </row>
    <row r="24" spans="1:33" s="13" customFormat="1" x14ac:dyDescent="0.2">
      <c r="A24" s="70">
        <v>43081</v>
      </c>
      <c r="B24" s="27" t="s">
        <v>22</v>
      </c>
      <c r="C24" s="198" t="s">
        <v>23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/>
      <c r="O24" s="199"/>
      <c r="P24" s="198"/>
      <c r="Q24" s="199"/>
      <c r="R24" s="198">
        <v>100</v>
      </c>
      <c r="S24" s="200"/>
      <c r="T24" s="198"/>
      <c r="U24" s="200"/>
      <c r="V24" s="366"/>
      <c r="W24" s="366"/>
      <c r="X24" s="366"/>
      <c r="Y24" s="366"/>
      <c r="Z24" s="366"/>
      <c r="AA24" s="366"/>
      <c r="AB24" s="366"/>
      <c r="AC24" s="366"/>
      <c r="AD24" s="65"/>
      <c r="AE24" s="65"/>
      <c r="AF24" s="65"/>
      <c r="AG24" s="65"/>
    </row>
    <row r="25" spans="1:33" s="13" customFormat="1" x14ac:dyDescent="0.2">
      <c r="A25" s="70">
        <v>43084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>
        <v>100</v>
      </c>
      <c r="Q25" s="199"/>
      <c r="R25" s="198">
        <v>100</v>
      </c>
      <c r="S25" s="200"/>
      <c r="T25" s="198"/>
      <c r="U25" s="200"/>
      <c r="V25" s="366"/>
      <c r="W25" s="366"/>
      <c r="X25" s="366"/>
      <c r="Y25" s="366"/>
      <c r="Z25" s="366"/>
      <c r="AA25" s="366"/>
      <c r="AB25" s="366"/>
      <c r="AC25" s="366"/>
      <c r="AD25" s="65"/>
      <c r="AE25" s="65"/>
      <c r="AF25" s="65"/>
      <c r="AG25" s="65"/>
    </row>
    <row r="26" spans="1:33" s="13" customFormat="1" x14ac:dyDescent="0.2">
      <c r="A26" s="70">
        <v>43087</v>
      </c>
      <c r="B26" s="27" t="s">
        <v>22</v>
      </c>
      <c r="C26" s="198" t="s">
        <v>23</v>
      </c>
      <c r="D26" s="200"/>
      <c r="E26" s="199"/>
      <c r="F26" s="198"/>
      <c r="G26" s="199"/>
      <c r="H26" s="198"/>
      <c r="I26" s="199"/>
      <c r="J26" s="198"/>
      <c r="K26" s="199"/>
      <c r="L26" s="198"/>
      <c r="M26" s="199"/>
      <c r="N26" s="198"/>
      <c r="O26" s="199"/>
      <c r="P26" s="198"/>
      <c r="Q26" s="199"/>
      <c r="R26" s="198">
        <v>100</v>
      </c>
      <c r="S26" s="200"/>
      <c r="T26" s="198"/>
      <c r="U26" s="200"/>
      <c r="V26" s="366"/>
      <c r="W26" s="366"/>
      <c r="X26" s="366"/>
      <c r="Y26" s="366"/>
      <c r="Z26" s="366"/>
      <c r="AA26" s="366"/>
      <c r="AB26" s="366"/>
      <c r="AC26" s="366"/>
      <c r="AD26" s="65"/>
      <c r="AE26" s="65"/>
      <c r="AF26" s="65"/>
      <c r="AG26" s="65"/>
    </row>
    <row r="27" spans="1:33" s="13" customFormat="1" x14ac:dyDescent="0.2">
      <c r="A27" s="70">
        <v>43088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/>
      <c r="Q27" s="199"/>
      <c r="R27" s="198">
        <v>100</v>
      </c>
      <c r="S27" s="200"/>
      <c r="T27" s="198"/>
      <c r="U27" s="200"/>
      <c r="V27" s="366"/>
      <c r="W27" s="366"/>
      <c r="X27" s="366"/>
      <c r="Y27" s="366"/>
      <c r="Z27" s="366"/>
      <c r="AA27" s="366"/>
      <c r="AB27" s="366"/>
      <c r="AC27" s="366"/>
      <c r="AD27" s="65"/>
      <c r="AE27" s="65"/>
      <c r="AF27" s="65"/>
      <c r="AG27" s="65"/>
    </row>
    <row r="28" spans="1:33" s="13" customFormat="1" x14ac:dyDescent="0.2">
      <c r="A28" s="70">
        <v>43089</v>
      </c>
      <c r="B28" s="27" t="s">
        <v>74</v>
      </c>
      <c r="C28" s="198" t="s">
        <v>75</v>
      </c>
      <c r="D28" s="200"/>
      <c r="E28" s="199"/>
      <c r="F28" s="198"/>
      <c r="G28" s="199"/>
      <c r="H28" s="198"/>
      <c r="I28" s="199"/>
      <c r="J28" s="198"/>
      <c r="K28" s="199"/>
      <c r="L28" s="198"/>
      <c r="M28" s="199"/>
      <c r="N28" s="198"/>
      <c r="O28" s="199"/>
      <c r="P28" s="198"/>
      <c r="Q28" s="199"/>
      <c r="R28" s="198"/>
      <c r="S28" s="200"/>
      <c r="T28" s="198"/>
      <c r="U28" s="200"/>
      <c r="V28" s="366"/>
      <c r="W28" s="366"/>
      <c r="X28" s="366"/>
      <c r="Y28" s="366"/>
      <c r="Z28" s="366">
        <v>200</v>
      </c>
      <c r="AA28" s="366"/>
      <c r="AB28" s="366">
        <v>200</v>
      </c>
      <c r="AC28" s="366"/>
      <c r="AD28" s="65"/>
      <c r="AE28" s="65"/>
      <c r="AF28" s="65"/>
      <c r="AG28" s="65"/>
    </row>
    <row r="29" spans="1:33" s="13" customFormat="1" x14ac:dyDescent="0.2">
      <c r="A29" s="70">
        <v>43456</v>
      </c>
      <c r="B29" s="27" t="s">
        <v>22</v>
      </c>
      <c r="C29" s="198" t="s">
        <v>23</v>
      </c>
      <c r="D29" s="200"/>
      <c r="E29" s="199"/>
      <c r="F29" s="198">
        <v>100</v>
      </c>
      <c r="G29" s="199"/>
      <c r="H29" s="198"/>
      <c r="I29" s="199"/>
      <c r="J29" s="198"/>
      <c r="K29" s="199"/>
      <c r="L29" s="198"/>
      <c r="M29" s="199"/>
      <c r="N29" s="198"/>
      <c r="O29" s="199"/>
      <c r="P29" s="198">
        <v>100</v>
      </c>
      <c r="Q29" s="199"/>
      <c r="R29" s="198"/>
      <c r="S29" s="200"/>
      <c r="T29" s="198"/>
      <c r="U29" s="200"/>
      <c r="V29" s="366"/>
      <c r="W29" s="366"/>
      <c r="X29" s="366"/>
      <c r="Y29" s="366"/>
      <c r="Z29" s="366"/>
      <c r="AA29" s="366"/>
      <c r="AB29" s="366"/>
      <c r="AC29" s="366"/>
      <c r="AD29" s="65"/>
      <c r="AE29" s="65"/>
      <c r="AF29" s="65"/>
      <c r="AG29" s="65"/>
    </row>
    <row r="30" spans="1:33" s="13" customFormat="1" x14ac:dyDescent="0.2">
      <c r="A30" s="70">
        <v>43461</v>
      </c>
      <c r="B30" s="27" t="s">
        <v>22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>
        <v>100</v>
      </c>
      <c r="Q30" s="199"/>
      <c r="R30" s="198">
        <v>100</v>
      </c>
      <c r="S30" s="200"/>
      <c r="T30" s="198"/>
      <c r="U30" s="200"/>
      <c r="V30" s="366"/>
      <c r="W30" s="366"/>
      <c r="X30" s="366"/>
      <c r="Y30" s="366"/>
      <c r="Z30" s="366"/>
      <c r="AA30" s="366"/>
      <c r="AB30" s="366"/>
      <c r="AC30" s="366"/>
      <c r="AD30" s="65"/>
      <c r="AE30" s="65"/>
      <c r="AF30" s="65"/>
      <c r="AG30" s="65"/>
    </row>
    <row r="31" spans="1:33" s="13" customFormat="1" x14ac:dyDescent="0.2">
      <c r="A31" s="70">
        <v>43464</v>
      </c>
      <c r="B31" s="27" t="s">
        <v>22</v>
      </c>
      <c r="C31" s="198" t="s">
        <v>23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/>
      <c r="Q31" s="199"/>
      <c r="R31" s="198">
        <v>100</v>
      </c>
      <c r="S31" s="200"/>
      <c r="T31" s="198"/>
      <c r="U31" s="200"/>
      <c r="V31" s="366"/>
      <c r="W31" s="366"/>
      <c r="X31" s="366"/>
      <c r="Y31" s="366"/>
      <c r="Z31" s="366"/>
      <c r="AA31" s="366"/>
      <c r="AB31" s="366"/>
      <c r="AC31" s="366"/>
      <c r="AD31" s="65"/>
      <c r="AE31" s="65"/>
      <c r="AF31" s="65"/>
      <c r="AG31" s="65"/>
    </row>
    <row r="32" spans="1:33" s="13" customFormat="1" x14ac:dyDescent="0.2">
      <c r="A32" s="70"/>
      <c r="B32" s="27"/>
      <c r="C32" s="198"/>
      <c r="D32" s="200"/>
      <c r="E32" s="199"/>
      <c r="F32" s="198"/>
      <c r="G32" s="199"/>
      <c r="H32" s="198"/>
      <c r="I32" s="199"/>
      <c r="J32" s="198"/>
      <c r="K32" s="199"/>
      <c r="L32" s="198"/>
      <c r="M32" s="199"/>
      <c r="N32" s="198"/>
      <c r="O32" s="199"/>
      <c r="P32" s="198"/>
      <c r="Q32" s="199"/>
      <c r="R32" s="198"/>
      <c r="S32" s="200"/>
      <c r="T32" s="198"/>
      <c r="U32" s="200"/>
      <c r="V32" s="366"/>
      <c r="W32" s="366"/>
      <c r="X32" s="366"/>
      <c r="Y32" s="366"/>
      <c r="Z32" s="366"/>
      <c r="AA32" s="366"/>
      <c r="AB32" s="366"/>
      <c r="AC32" s="366"/>
      <c r="AD32" s="65"/>
      <c r="AE32" s="65"/>
      <c r="AF32" s="65"/>
      <c r="AG32" s="65"/>
    </row>
    <row r="33" spans="1:33" s="13" customFormat="1" x14ac:dyDescent="0.2">
      <c r="A33" s="70"/>
      <c r="B33" s="27"/>
      <c r="C33" s="198"/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/>
      <c r="Q33" s="199"/>
      <c r="R33" s="198"/>
      <c r="S33" s="200"/>
      <c r="T33" s="198"/>
      <c r="U33" s="200"/>
      <c r="V33" s="366"/>
      <c r="W33" s="366"/>
      <c r="X33" s="366"/>
      <c r="Y33" s="366"/>
      <c r="Z33" s="366"/>
      <c r="AA33" s="366"/>
      <c r="AB33" s="366"/>
      <c r="AC33" s="366"/>
      <c r="AD33" s="65"/>
      <c r="AE33" s="65"/>
      <c r="AF33" s="65"/>
      <c r="AG33" s="65"/>
    </row>
    <row r="34" spans="1:33" s="13" customFormat="1" x14ac:dyDescent="0.2">
      <c r="A34" s="70"/>
      <c r="B34" s="27"/>
      <c r="C34" s="198"/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/>
      <c r="Q34" s="199"/>
      <c r="R34" s="198"/>
      <c r="S34" s="200"/>
      <c r="T34" s="198"/>
      <c r="U34" s="200"/>
      <c r="V34" s="366"/>
      <c r="W34" s="366"/>
      <c r="X34" s="366"/>
      <c r="Y34" s="366"/>
      <c r="Z34" s="366"/>
      <c r="AA34" s="366"/>
      <c r="AB34" s="366"/>
      <c r="AC34" s="366"/>
      <c r="AD34" s="65"/>
      <c r="AE34" s="65"/>
      <c r="AF34" s="65"/>
      <c r="AG34" s="65"/>
    </row>
    <row r="35" spans="1:33" s="13" customFormat="1" x14ac:dyDescent="0.2">
      <c r="A35" s="70"/>
      <c r="B35" s="27"/>
      <c r="C35" s="198"/>
      <c r="D35" s="200"/>
      <c r="E35" s="199"/>
      <c r="F35" s="198"/>
      <c r="G35" s="199"/>
      <c r="H35" s="198"/>
      <c r="I35" s="199"/>
      <c r="J35" s="198"/>
      <c r="K35" s="199"/>
      <c r="L35" s="198"/>
      <c r="M35" s="199"/>
      <c r="N35" s="198"/>
      <c r="O35" s="199"/>
      <c r="P35" s="198"/>
      <c r="Q35" s="199"/>
      <c r="R35" s="198"/>
      <c r="S35" s="200"/>
      <c r="T35" s="198"/>
      <c r="U35" s="200"/>
      <c r="V35" s="366"/>
      <c r="W35" s="366"/>
      <c r="X35" s="366"/>
      <c r="Y35" s="366"/>
      <c r="Z35" s="366"/>
      <c r="AA35" s="366"/>
      <c r="AB35" s="366"/>
      <c r="AC35" s="366"/>
      <c r="AD35" s="65"/>
      <c r="AE35" s="65"/>
      <c r="AF35" s="65"/>
      <c r="AG35" s="65"/>
    </row>
    <row r="36" spans="1:33" x14ac:dyDescent="0.2">
      <c r="E36" s="41" t="s">
        <v>4</v>
      </c>
      <c r="F36" s="212">
        <f>SUM(F19:F35)</f>
        <v>100</v>
      </c>
      <c r="G36" s="214"/>
      <c r="H36" s="212">
        <f>SUM(H19:H35)</f>
        <v>0</v>
      </c>
      <c r="I36" s="214"/>
      <c r="J36" s="212">
        <f>SUM(J19:J35)</f>
        <v>0</v>
      </c>
      <c r="K36" s="214"/>
      <c r="L36" s="212">
        <f>SUM(L19:L35)</f>
        <v>0</v>
      </c>
      <c r="M36" s="214"/>
      <c r="N36" s="212">
        <f>SUM(N19:N35)</f>
        <v>0</v>
      </c>
      <c r="O36" s="214"/>
      <c r="P36" s="212">
        <f>SUM(P19:P35)</f>
        <v>400</v>
      </c>
      <c r="Q36" s="214"/>
      <c r="R36" s="212">
        <f>SUM(R19:R35)</f>
        <v>1300</v>
      </c>
      <c r="S36" s="213"/>
      <c r="T36" s="212">
        <f>SUM(T19:T35)</f>
        <v>0</v>
      </c>
      <c r="U36" s="213"/>
      <c r="V36" s="367">
        <f>SUM(V19:W35)</f>
        <v>0</v>
      </c>
      <c r="W36" s="367"/>
      <c r="X36" s="367">
        <f>SUM(X19:Y35)</f>
        <v>0</v>
      </c>
      <c r="Y36" s="367"/>
      <c r="Z36" s="367">
        <f>SUM(Z19:AA35)</f>
        <v>200</v>
      </c>
      <c r="AA36" s="367"/>
      <c r="AB36" s="367">
        <f>SUM(AB19:AC35)</f>
        <v>200</v>
      </c>
      <c r="AC36" s="367"/>
      <c r="AD36" s="66"/>
      <c r="AE36" s="66"/>
      <c r="AF36" s="66"/>
      <c r="AG36" s="66"/>
    </row>
    <row r="39" spans="1:33" x14ac:dyDescent="0.2">
      <c r="A39" s="42" t="s">
        <v>6</v>
      </c>
      <c r="B39" s="43"/>
    </row>
    <row r="40" spans="1:33" x14ac:dyDescent="0.2">
      <c r="A40" s="5"/>
      <c r="B40" s="5"/>
      <c r="G40" s="37"/>
      <c r="H40" s="37"/>
      <c r="L40" s="4"/>
    </row>
    <row r="41" spans="1:33" x14ac:dyDescent="0.2">
      <c r="A41" s="60" t="s">
        <v>7</v>
      </c>
      <c r="B41" s="61" t="s">
        <v>1</v>
      </c>
      <c r="C41" s="46" t="s">
        <v>7</v>
      </c>
      <c r="D41" s="61" t="s">
        <v>1</v>
      </c>
      <c r="E41" s="219" t="s">
        <v>8</v>
      </c>
      <c r="F41" s="220"/>
      <c r="G41" s="221" t="s">
        <v>1</v>
      </c>
      <c r="H41" s="222"/>
      <c r="I41" s="68"/>
      <c r="J41" s="28"/>
      <c r="K41" s="28"/>
      <c r="L41" s="66"/>
    </row>
    <row r="42" spans="1:33" x14ac:dyDescent="0.2">
      <c r="A42" s="6" t="s">
        <v>14</v>
      </c>
      <c r="B42" s="29">
        <f>B12-F36</f>
        <v>300</v>
      </c>
      <c r="C42" s="59" t="s">
        <v>10</v>
      </c>
      <c r="D42" s="7">
        <f>K12-L36</f>
        <v>0</v>
      </c>
      <c r="E42" s="201" t="s">
        <v>12</v>
      </c>
      <c r="F42" s="202"/>
      <c r="G42" s="80">
        <f>S12-P36</f>
        <v>0</v>
      </c>
      <c r="H42" s="81"/>
      <c r="I42" s="39"/>
      <c r="J42" s="28"/>
      <c r="K42" s="28"/>
      <c r="L42" s="66"/>
    </row>
    <row r="43" spans="1:33" x14ac:dyDescent="0.2">
      <c r="A43" s="30" t="s">
        <v>15</v>
      </c>
      <c r="B43" s="31">
        <f>D12-H36</f>
        <v>600</v>
      </c>
      <c r="C43" s="16" t="s">
        <v>11</v>
      </c>
      <c r="D43" s="8">
        <f>O12-N36</f>
        <v>0</v>
      </c>
      <c r="E43" s="206" t="s">
        <v>13</v>
      </c>
      <c r="F43" s="207"/>
      <c r="G43" s="80">
        <f>W12-R36</f>
        <v>300</v>
      </c>
      <c r="H43" s="81"/>
      <c r="I43" s="40"/>
      <c r="M43" s="4"/>
    </row>
    <row r="44" spans="1:33" x14ac:dyDescent="0.2">
      <c r="A44" s="30" t="s">
        <v>19</v>
      </c>
      <c r="B44" s="193">
        <f>G12-J36</f>
        <v>0</v>
      </c>
      <c r="C44" s="194" t="s">
        <v>70</v>
      </c>
      <c r="D44" s="194">
        <f>AE12-V36</f>
        <v>0</v>
      </c>
      <c r="E44" s="368" t="s">
        <v>16</v>
      </c>
      <c r="F44" s="202"/>
      <c r="G44" s="82">
        <f>AA12-T36</f>
        <v>100</v>
      </c>
      <c r="H44" s="83"/>
      <c r="I44" s="33"/>
      <c r="J44" s="4"/>
    </row>
    <row r="45" spans="1:33" x14ac:dyDescent="0.2">
      <c r="A45" s="35"/>
      <c r="B45" s="35"/>
      <c r="C45" s="195" t="s">
        <v>71</v>
      </c>
      <c r="D45" s="195">
        <f>AI12-X36</f>
        <v>0</v>
      </c>
      <c r="E45" s="365" t="s">
        <v>72</v>
      </c>
      <c r="F45" s="365"/>
      <c r="G45" s="196">
        <f>AM12-Z36</f>
        <v>300</v>
      </c>
      <c r="H45" s="197"/>
    </row>
    <row r="46" spans="1:33" x14ac:dyDescent="0.2">
      <c r="E46" s="365" t="s">
        <v>73</v>
      </c>
      <c r="F46" s="365"/>
      <c r="G46" s="196">
        <f>AQ12-AB36</f>
        <v>1800</v>
      </c>
      <c r="H46" s="197"/>
    </row>
  </sheetData>
  <sheetProtection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R5" name="Range1"/>
  </protectedRanges>
  <mergeCells count="410">
    <mergeCell ref="E43:F43"/>
    <mergeCell ref="E44:F44"/>
    <mergeCell ref="P36:Q36"/>
    <mergeCell ref="R36:S36"/>
    <mergeCell ref="T36:U36"/>
    <mergeCell ref="V36:W36"/>
    <mergeCell ref="X36:Y36"/>
    <mergeCell ref="E41:F41"/>
    <mergeCell ref="G41:H41"/>
    <mergeCell ref="X35:Y35"/>
    <mergeCell ref="F36:G36"/>
    <mergeCell ref="H36:I36"/>
    <mergeCell ref="J36:K36"/>
    <mergeCell ref="L36:M36"/>
    <mergeCell ref="N36:O36"/>
    <mergeCell ref="E42:F42"/>
    <mergeCell ref="C35:E35"/>
    <mergeCell ref="F35:G35"/>
    <mergeCell ref="H35:I35"/>
    <mergeCell ref="J35:K35"/>
    <mergeCell ref="L35:M35"/>
    <mergeCell ref="N35:O35"/>
    <mergeCell ref="C34:E34"/>
    <mergeCell ref="F34:G34"/>
    <mergeCell ref="H34:I34"/>
    <mergeCell ref="J34:K34"/>
    <mergeCell ref="L34:M34"/>
    <mergeCell ref="P35:Q35"/>
    <mergeCell ref="R35:S35"/>
    <mergeCell ref="T35:U35"/>
    <mergeCell ref="V35:W35"/>
    <mergeCell ref="T34:U34"/>
    <mergeCell ref="V34:W34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Z18:AA18"/>
    <mergeCell ref="AB18:AC18"/>
    <mergeCell ref="F17:AC17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F20:G20"/>
    <mergeCell ref="C20:E20"/>
    <mergeCell ref="H20:I20"/>
    <mergeCell ref="L20:M20"/>
    <mergeCell ref="J20:K20"/>
    <mergeCell ref="N20:O20"/>
    <mergeCell ref="P20:Q20"/>
    <mergeCell ref="R20:S20"/>
    <mergeCell ref="T20:U20"/>
    <mergeCell ref="AI5:AJ5"/>
    <mergeCell ref="AC6:AD6"/>
    <mergeCell ref="AE6:AF6"/>
    <mergeCell ref="AG6:AH6"/>
    <mergeCell ref="AI6:AJ6"/>
    <mergeCell ref="AC7:AD7"/>
    <mergeCell ref="AE7:AF7"/>
    <mergeCell ref="AG7:AH7"/>
    <mergeCell ref="AI7:AJ7"/>
    <mergeCell ref="AC8:AD8"/>
    <mergeCell ref="AE8:AF8"/>
    <mergeCell ref="AG8:AH8"/>
    <mergeCell ref="AI8:AJ8"/>
    <mergeCell ref="AC9:AD9"/>
    <mergeCell ref="AE9:AF9"/>
    <mergeCell ref="AG9:AH9"/>
    <mergeCell ref="AI9:AJ9"/>
    <mergeCell ref="AC10:AD10"/>
    <mergeCell ref="AE10:AF10"/>
    <mergeCell ref="AG10:AH10"/>
    <mergeCell ref="AI10:AJ10"/>
    <mergeCell ref="AC11:AD11"/>
    <mergeCell ref="AE11:AF11"/>
    <mergeCell ref="AG11:AH11"/>
    <mergeCell ref="AI11:AJ11"/>
    <mergeCell ref="AK5:AL5"/>
    <mergeCell ref="AM5:AN5"/>
    <mergeCell ref="AO5:AP5"/>
    <mergeCell ref="AQ5:AR5"/>
    <mergeCell ref="AK6:AL6"/>
    <mergeCell ref="AM6:AN6"/>
    <mergeCell ref="AO6:AP6"/>
    <mergeCell ref="AQ6:AR6"/>
    <mergeCell ref="AK7:AL7"/>
    <mergeCell ref="AM7:AN7"/>
    <mergeCell ref="AO7:AP7"/>
    <mergeCell ref="AQ7:AR7"/>
    <mergeCell ref="AK8:AL8"/>
    <mergeCell ref="AM8:AN8"/>
    <mergeCell ref="AO8:AP8"/>
    <mergeCell ref="AQ8:AR8"/>
    <mergeCell ref="AK9:AL9"/>
    <mergeCell ref="AM9:AN9"/>
    <mergeCell ref="AO9:AP9"/>
    <mergeCell ref="AQ9:AR9"/>
    <mergeCell ref="AK10:AL10"/>
    <mergeCell ref="AM10:AN10"/>
    <mergeCell ref="AO10:AP10"/>
    <mergeCell ref="AQ10:AR10"/>
    <mergeCell ref="AK11:AL11"/>
    <mergeCell ref="AM11:AN11"/>
    <mergeCell ref="AO11:AP11"/>
    <mergeCell ref="AQ11:AR11"/>
    <mergeCell ref="AE12:AF12"/>
    <mergeCell ref="AI12:AJ12"/>
    <mergeCell ref="AM12:AN12"/>
    <mergeCell ref="AQ12:AR12"/>
    <mergeCell ref="AB30:AC30"/>
    <mergeCell ref="AB31:AC31"/>
    <mergeCell ref="AB32:AC32"/>
    <mergeCell ref="AB33:AC33"/>
    <mergeCell ref="AB34:AC34"/>
    <mergeCell ref="AB35:AC35"/>
    <mergeCell ref="AB36:AC36"/>
    <mergeCell ref="Z28:AA28"/>
    <mergeCell ref="Z29:AA29"/>
    <mergeCell ref="Z30:AA30"/>
    <mergeCell ref="Z31:AA31"/>
    <mergeCell ref="Z32:AA32"/>
    <mergeCell ref="Z33:AA33"/>
    <mergeCell ref="Z34:AA34"/>
    <mergeCell ref="Z35:AA35"/>
    <mergeCell ref="Z36:AA36"/>
    <mergeCell ref="E45:F45"/>
    <mergeCell ref="E46:F46"/>
    <mergeCell ref="Z26:AA26"/>
    <mergeCell ref="Z27:AA27"/>
    <mergeCell ref="AB19:AC19"/>
    <mergeCell ref="AB20:AC20"/>
    <mergeCell ref="AB21:AC21"/>
    <mergeCell ref="AB22:AC22"/>
    <mergeCell ref="AB23:AC23"/>
    <mergeCell ref="AB24:AC24"/>
    <mergeCell ref="AB25:AC25"/>
    <mergeCell ref="AB26:AC26"/>
    <mergeCell ref="AB27:AC27"/>
    <mergeCell ref="V20:W20"/>
    <mergeCell ref="X20:Y20"/>
    <mergeCell ref="Z19:AA19"/>
    <mergeCell ref="Z20:AA20"/>
    <mergeCell ref="Z21:AA21"/>
    <mergeCell ref="Z22:AA22"/>
    <mergeCell ref="Z23:AA23"/>
    <mergeCell ref="Z24:AA24"/>
    <mergeCell ref="Z25:AA25"/>
    <mergeCell ref="AB28:AC28"/>
    <mergeCell ref="AB29:AC29"/>
  </mergeCells>
  <conditionalFormatting sqref="G42:G44">
    <cfRule type="cellIs" dxfId="4" priority="1" operator="lessThan">
      <formula>100</formula>
    </cfRule>
  </conditionalFormatting>
  <conditionalFormatting sqref="B42">
    <cfRule type="cellIs" dxfId="3" priority="5" operator="lessThan">
      <formula>1000</formula>
    </cfRule>
  </conditionalFormatting>
  <conditionalFormatting sqref="B43:B44">
    <cfRule type="cellIs" dxfId="2" priority="4" operator="lessThan">
      <formula>100</formula>
    </cfRule>
  </conditionalFormatting>
  <conditionalFormatting sqref="D42">
    <cfRule type="cellIs" dxfId="1" priority="3" operator="lessThan">
      <formula>1000</formula>
    </cfRule>
  </conditionalFormatting>
  <conditionalFormatting sqref="D43">
    <cfRule type="cellIs" dxfId="0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6"/>
  <sheetViews>
    <sheetView zoomScaleNormal="100" workbookViewId="0">
      <pane ySplit="18" topLeftCell="A19" activePane="bottomLeft" state="frozen"/>
      <selection pane="bottomLeft" activeCell="C39" sqref="C39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60"/>
      <c r="H2" s="26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60"/>
      <c r="H3" s="26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79"/>
      <c r="B4" s="79"/>
      <c r="C4" s="79"/>
      <c r="D4" s="79"/>
      <c r="E4" s="79"/>
      <c r="F4" s="79"/>
      <c r="G4" s="79"/>
      <c r="H4" s="79"/>
      <c r="I4" s="243"/>
      <c r="J4" s="243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ht="15" customHeight="1" x14ac:dyDescent="0.2">
      <c r="A5" s="44" t="s">
        <v>3</v>
      </c>
      <c r="B5" s="45" t="s">
        <v>14</v>
      </c>
      <c r="C5" s="47" t="s">
        <v>3</v>
      </c>
      <c r="D5" s="45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73">
        <v>42767</v>
      </c>
      <c r="B6" s="15">
        <v>1100</v>
      </c>
      <c r="C6" s="74">
        <v>42767</v>
      </c>
      <c r="D6" s="17">
        <v>800</v>
      </c>
      <c r="E6" s="254">
        <v>42767</v>
      </c>
      <c r="F6" s="255"/>
      <c r="G6" s="233">
        <v>0</v>
      </c>
      <c r="H6" s="234"/>
      <c r="I6" s="258">
        <v>42767</v>
      </c>
      <c r="J6" s="259"/>
      <c r="K6" s="217">
        <v>100</v>
      </c>
      <c r="L6" s="218"/>
      <c r="M6" s="254">
        <v>42767</v>
      </c>
      <c r="N6" s="255"/>
      <c r="O6" s="233">
        <v>0</v>
      </c>
      <c r="P6" s="234"/>
      <c r="Q6" s="256">
        <v>42767</v>
      </c>
      <c r="R6" s="257"/>
      <c r="S6" s="217">
        <v>400</v>
      </c>
      <c r="T6" s="218"/>
      <c r="U6" s="254">
        <v>42767</v>
      </c>
      <c r="V6" s="255"/>
      <c r="W6" s="233">
        <v>1000</v>
      </c>
      <c r="X6" s="234"/>
      <c r="Y6" s="256">
        <v>42767</v>
      </c>
      <c r="Z6" s="257"/>
      <c r="AA6" s="217">
        <v>300</v>
      </c>
      <c r="AB6" s="218"/>
      <c r="AC6" s="14"/>
      <c r="AD6" s="14"/>
      <c r="AE6" s="14"/>
      <c r="AF6" s="14"/>
      <c r="AG6" s="14"/>
    </row>
    <row r="7" spans="1:33" s="13" customFormat="1" x14ac:dyDescent="0.2">
      <c r="A7" s="73"/>
      <c r="B7" s="15"/>
      <c r="C7" s="74"/>
      <c r="D7" s="17"/>
      <c r="E7" s="254"/>
      <c r="F7" s="255"/>
      <c r="G7" s="233"/>
      <c r="H7" s="234"/>
      <c r="I7" s="258"/>
      <c r="J7" s="259"/>
      <c r="K7" s="217"/>
      <c r="L7" s="218"/>
      <c r="M7" s="254"/>
      <c r="N7" s="255"/>
      <c r="O7" s="233"/>
      <c r="P7" s="234"/>
      <c r="Q7" s="256">
        <v>42783</v>
      </c>
      <c r="R7" s="257"/>
      <c r="S7" s="217">
        <v>2000</v>
      </c>
      <c r="T7" s="218"/>
      <c r="U7" s="254">
        <v>42783</v>
      </c>
      <c r="V7" s="255"/>
      <c r="W7" s="233">
        <v>5000</v>
      </c>
      <c r="X7" s="234"/>
      <c r="Y7" s="256"/>
      <c r="Z7" s="257"/>
      <c r="AA7" s="217"/>
      <c r="AB7" s="218"/>
      <c r="AC7" s="14"/>
      <c r="AD7" s="14"/>
      <c r="AE7" s="14"/>
      <c r="AF7" s="14"/>
      <c r="AG7" s="14"/>
    </row>
    <row r="8" spans="1:33" s="13" customFormat="1" x14ac:dyDescent="0.2">
      <c r="A8" s="73"/>
      <c r="B8" s="15"/>
      <c r="C8" s="74"/>
      <c r="D8" s="17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73"/>
      <c r="B9" s="15"/>
      <c r="C9" s="74"/>
      <c r="D9" s="17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73"/>
      <c r="B10" s="15"/>
      <c r="C10" s="74"/>
      <c r="D10" s="17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73"/>
      <c r="B11" s="15"/>
      <c r="C11" s="74"/>
      <c r="D11" s="17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1100</v>
      </c>
      <c r="C12" s="50"/>
      <c r="D12" s="50">
        <f>SUM(D6:D11)</f>
        <v>800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100</v>
      </c>
      <c r="L12" s="228"/>
      <c r="M12" s="51"/>
      <c r="N12" s="51"/>
      <c r="O12" s="223">
        <f>SUM(O6:P11)</f>
        <v>0</v>
      </c>
      <c r="P12" s="223"/>
      <c r="Q12" s="49"/>
      <c r="R12" s="49"/>
      <c r="S12" s="223">
        <f>SUM(S6:T11)</f>
        <v>2400</v>
      </c>
      <c r="T12" s="223"/>
      <c r="U12" s="49"/>
      <c r="V12" s="49"/>
      <c r="W12" s="223">
        <f>SUM(W6:X11)</f>
        <v>6000</v>
      </c>
      <c r="X12" s="223"/>
      <c r="Y12" s="223"/>
      <c r="Z12" s="223"/>
      <c r="AA12" s="223">
        <f>SUM(AA6:AB11)</f>
        <v>300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22"/>
      <c r="AA18" s="22"/>
      <c r="AB18" s="22"/>
      <c r="AC18" s="22"/>
      <c r="AD18" s="22"/>
      <c r="AE18" s="22"/>
      <c r="AF18" s="22"/>
      <c r="AG18" s="22"/>
    </row>
    <row r="19" spans="1:33" s="13" customFormat="1" x14ac:dyDescent="0.2">
      <c r="A19" s="70">
        <v>42772</v>
      </c>
      <c r="B19" s="27" t="s">
        <v>22</v>
      </c>
      <c r="C19" s="198" t="s">
        <v>23</v>
      </c>
      <c r="D19" s="200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199"/>
      <c r="P19" s="198"/>
      <c r="Q19" s="199"/>
      <c r="R19" s="198">
        <v>100</v>
      </c>
      <c r="S19" s="200"/>
      <c r="T19" s="198"/>
      <c r="U19" s="200"/>
      <c r="V19" s="208"/>
      <c r="W19" s="209"/>
      <c r="X19" s="209"/>
      <c r="Y19" s="209"/>
      <c r="Z19" s="23"/>
      <c r="AA19" s="23"/>
      <c r="AB19" s="23"/>
      <c r="AC19" s="23"/>
      <c r="AD19" s="23"/>
      <c r="AE19" s="23"/>
      <c r="AF19" s="23"/>
      <c r="AG19" s="23"/>
    </row>
    <row r="20" spans="1:33" s="13" customFormat="1" x14ac:dyDescent="0.2">
      <c r="A20" s="70">
        <v>42773</v>
      </c>
      <c r="B20" s="27" t="s">
        <v>22</v>
      </c>
      <c r="C20" s="198" t="s">
        <v>23</v>
      </c>
      <c r="D20" s="200"/>
      <c r="E20" s="199"/>
      <c r="F20" s="198">
        <v>100</v>
      </c>
      <c r="G20" s="199"/>
      <c r="H20" s="198"/>
      <c r="I20" s="199"/>
      <c r="J20" s="198"/>
      <c r="K20" s="199"/>
      <c r="L20" s="198"/>
      <c r="M20" s="199"/>
      <c r="N20" s="198"/>
      <c r="O20" s="199"/>
      <c r="P20" s="198"/>
      <c r="Q20" s="199"/>
      <c r="R20" s="198"/>
      <c r="S20" s="199"/>
      <c r="T20" s="198"/>
      <c r="U20" s="199"/>
      <c r="V20" s="36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3" customFormat="1" x14ac:dyDescent="0.2">
      <c r="A21" s="70">
        <v>42774</v>
      </c>
      <c r="B21" s="27" t="s">
        <v>22</v>
      </c>
      <c r="C21" s="198" t="s">
        <v>23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/>
      <c r="Q21" s="199"/>
      <c r="R21" s="198">
        <v>100</v>
      </c>
      <c r="S21" s="200"/>
      <c r="T21" s="198"/>
      <c r="U21" s="200"/>
      <c r="V21" s="208"/>
      <c r="W21" s="209"/>
      <c r="X21" s="209"/>
      <c r="Y21" s="209"/>
      <c r="Z21" s="58"/>
      <c r="AA21" s="58"/>
      <c r="AB21" s="58"/>
      <c r="AC21" s="58"/>
      <c r="AD21" s="58"/>
      <c r="AE21" s="58"/>
      <c r="AF21" s="58"/>
      <c r="AG21" s="58"/>
    </row>
    <row r="22" spans="1:33" s="13" customFormat="1" x14ac:dyDescent="0.2">
      <c r="A22" s="70">
        <v>42776</v>
      </c>
      <c r="B22" s="27" t="s">
        <v>22</v>
      </c>
      <c r="C22" s="198" t="s">
        <v>23</v>
      </c>
      <c r="D22" s="200"/>
      <c r="E22" s="199"/>
      <c r="F22" s="198"/>
      <c r="G22" s="199"/>
      <c r="H22" s="198"/>
      <c r="I22" s="199"/>
      <c r="J22" s="198"/>
      <c r="K22" s="199"/>
      <c r="L22" s="198"/>
      <c r="M22" s="199"/>
      <c r="N22" s="198"/>
      <c r="O22" s="199"/>
      <c r="P22" s="198"/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58"/>
      <c r="AA22" s="58"/>
      <c r="AB22" s="58"/>
      <c r="AC22" s="58"/>
      <c r="AD22" s="58"/>
      <c r="AE22" s="58"/>
      <c r="AF22" s="58"/>
      <c r="AG22" s="58"/>
    </row>
    <row r="23" spans="1:33" s="13" customFormat="1" x14ac:dyDescent="0.2">
      <c r="A23" s="70">
        <v>42777</v>
      </c>
      <c r="B23" s="27" t="s">
        <v>22</v>
      </c>
      <c r="C23" s="198" t="s">
        <v>23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/>
      <c r="Q23" s="199"/>
      <c r="R23" s="198">
        <v>100</v>
      </c>
      <c r="S23" s="200"/>
      <c r="T23" s="198"/>
      <c r="U23" s="200"/>
      <c r="V23" s="208"/>
      <c r="W23" s="209"/>
      <c r="X23" s="209"/>
      <c r="Y23" s="209"/>
      <c r="Z23" s="58"/>
      <c r="AA23" s="58"/>
      <c r="AB23" s="58"/>
      <c r="AC23" s="58"/>
      <c r="AD23" s="58"/>
      <c r="AE23" s="58"/>
      <c r="AF23" s="58"/>
      <c r="AG23" s="58"/>
    </row>
    <row r="24" spans="1:33" s="13" customFormat="1" x14ac:dyDescent="0.2">
      <c r="A24" s="70">
        <v>42779</v>
      </c>
      <c r="B24" s="27" t="s">
        <v>22</v>
      </c>
      <c r="C24" s="198" t="s">
        <v>23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/>
      <c r="O24" s="199"/>
      <c r="P24" s="198"/>
      <c r="Q24" s="199"/>
      <c r="R24" s="198">
        <v>100</v>
      </c>
      <c r="S24" s="200"/>
      <c r="T24" s="198"/>
      <c r="U24" s="200"/>
      <c r="V24" s="208"/>
      <c r="W24" s="209"/>
      <c r="X24" s="209"/>
      <c r="Y24" s="209"/>
      <c r="Z24" s="58"/>
      <c r="AA24" s="58"/>
      <c r="AB24" s="58"/>
      <c r="AC24" s="58"/>
      <c r="AD24" s="58"/>
      <c r="AE24" s="58"/>
      <c r="AF24" s="58"/>
      <c r="AG24" s="58"/>
    </row>
    <row r="25" spans="1:33" s="13" customFormat="1" x14ac:dyDescent="0.2">
      <c r="A25" s="70">
        <v>42780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/>
      <c r="Q25" s="199"/>
      <c r="R25" s="198">
        <v>100</v>
      </c>
      <c r="S25" s="200"/>
      <c r="T25" s="198"/>
      <c r="U25" s="200"/>
      <c r="V25" s="208"/>
      <c r="W25" s="209"/>
      <c r="X25" s="209"/>
      <c r="Y25" s="209"/>
      <c r="Z25" s="58"/>
      <c r="AA25" s="58"/>
      <c r="AB25" s="58"/>
      <c r="AC25" s="58"/>
      <c r="AD25" s="58"/>
      <c r="AE25" s="58"/>
      <c r="AF25" s="58"/>
      <c r="AG25" s="58"/>
    </row>
    <row r="26" spans="1:33" s="13" customFormat="1" x14ac:dyDescent="0.2">
      <c r="A26" s="70">
        <v>42781</v>
      </c>
      <c r="B26" s="27" t="s">
        <v>22</v>
      </c>
      <c r="C26" s="198" t="s">
        <v>23</v>
      </c>
      <c r="D26" s="200"/>
      <c r="E26" s="199"/>
      <c r="F26" s="198"/>
      <c r="G26" s="199"/>
      <c r="H26" s="198"/>
      <c r="I26" s="199"/>
      <c r="J26" s="198"/>
      <c r="K26" s="199"/>
      <c r="L26" s="198"/>
      <c r="M26" s="199"/>
      <c r="N26" s="198"/>
      <c r="O26" s="199"/>
      <c r="P26" s="198"/>
      <c r="Q26" s="199"/>
      <c r="R26" s="198">
        <v>200</v>
      </c>
      <c r="S26" s="200"/>
      <c r="T26" s="198"/>
      <c r="U26" s="200"/>
      <c r="V26" s="208"/>
      <c r="W26" s="209"/>
      <c r="X26" s="209"/>
      <c r="Y26" s="209"/>
      <c r="Z26" s="58"/>
      <c r="AA26" s="58"/>
      <c r="AB26" s="58"/>
      <c r="AC26" s="58"/>
      <c r="AD26" s="58"/>
      <c r="AE26" s="58"/>
      <c r="AF26" s="58"/>
      <c r="AG26" s="58"/>
    </row>
    <row r="27" spans="1:33" s="13" customFormat="1" x14ac:dyDescent="0.2">
      <c r="A27" s="70">
        <v>42782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/>
      <c r="Q27" s="199"/>
      <c r="R27" s="198">
        <v>100</v>
      </c>
      <c r="S27" s="200"/>
      <c r="T27" s="198"/>
      <c r="U27" s="200"/>
      <c r="V27" s="208"/>
      <c r="W27" s="209"/>
      <c r="X27" s="209"/>
      <c r="Y27" s="209"/>
      <c r="Z27" s="58"/>
      <c r="AA27" s="58"/>
      <c r="AB27" s="58"/>
      <c r="AC27" s="58"/>
      <c r="AD27" s="58"/>
      <c r="AE27" s="58"/>
      <c r="AF27" s="58"/>
      <c r="AG27" s="58"/>
    </row>
    <row r="28" spans="1:33" s="13" customFormat="1" x14ac:dyDescent="0.2">
      <c r="A28" s="70">
        <v>42783</v>
      </c>
      <c r="B28" s="27" t="s">
        <v>22</v>
      </c>
      <c r="C28" s="198" t="s">
        <v>23</v>
      </c>
      <c r="D28" s="200"/>
      <c r="E28" s="199"/>
      <c r="F28" s="198"/>
      <c r="G28" s="199"/>
      <c r="H28" s="198"/>
      <c r="I28" s="199"/>
      <c r="J28" s="198"/>
      <c r="K28" s="199"/>
      <c r="L28" s="198"/>
      <c r="M28" s="199"/>
      <c r="N28" s="198"/>
      <c r="O28" s="199"/>
      <c r="P28" s="198">
        <v>100</v>
      </c>
      <c r="Q28" s="199"/>
      <c r="R28" s="198"/>
      <c r="S28" s="200"/>
      <c r="T28" s="198"/>
      <c r="U28" s="200"/>
      <c r="V28" s="208"/>
      <c r="W28" s="209"/>
      <c r="X28" s="209"/>
      <c r="Y28" s="209"/>
      <c r="Z28" s="58"/>
      <c r="AA28" s="58"/>
      <c r="AB28" s="58"/>
      <c r="AC28" s="58"/>
      <c r="AD28" s="58"/>
      <c r="AE28" s="58"/>
      <c r="AF28" s="58"/>
      <c r="AG28" s="58"/>
    </row>
    <row r="29" spans="1:33" s="13" customFormat="1" x14ac:dyDescent="0.2">
      <c r="A29" s="70">
        <v>42784</v>
      </c>
      <c r="B29" s="27" t="s">
        <v>22</v>
      </c>
      <c r="C29" s="198" t="s">
        <v>23</v>
      </c>
      <c r="D29" s="200"/>
      <c r="E29" s="199"/>
      <c r="F29" s="198"/>
      <c r="G29" s="199"/>
      <c r="H29" s="198"/>
      <c r="I29" s="199"/>
      <c r="J29" s="198"/>
      <c r="K29" s="199"/>
      <c r="L29" s="198"/>
      <c r="M29" s="199"/>
      <c r="N29" s="198"/>
      <c r="O29" s="199"/>
      <c r="P29" s="198"/>
      <c r="Q29" s="199"/>
      <c r="R29" s="198">
        <v>100</v>
      </c>
      <c r="S29" s="200"/>
      <c r="T29" s="198"/>
      <c r="U29" s="200"/>
      <c r="V29" s="208"/>
      <c r="W29" s="209"/>
      <c r="X29" s="209"/>
      <c r="Y29" s="209"/>
      <c r="Z29" s="58"/>
      <c r="AA29" s="58"/>
      <c r="AB29" s="58"/>
      <c r="AC29" s="58"/>
      <c r="AD29" s="58"/>
      <c r="AE29" s="58"/>
      <c r="AF29" s="58"/>
      <c r="AG29" s="58"/>
    </row>
    <row r="30" spans="1:33" s="13" customFormat="1" x14ac:dyDescent="0.2">
      <c r="A30" s="70">
        <v>42786</v>
      </c>
      <c r="B30" s="27" t="s">
        <v>22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200</v>
      </c>
      <c r="S30" s="200"/>
      <c r="T30" s="198"/>
      <c r="U30" s="200"/>
      <c r="V30" s="208"/>
      <c r="W30" s="209"/>
      <c r="X30" s="209"/>
      <c r="Y30" s="209"/>
      <c r="Z30" s="58"/>
      <c r="AA30" s="58"/>
      <c r="AB30" s="58"/>
      <c r="AC30" s="58"/>
      <c r="AD30" s="58"/>
      <c r="AE30" s="58"/>
      <c r="AF30" s="58"/>
      <c r="AG30" s="58"/>
    </row>
    <row r="31" spans="1:33" s="13" customFormat="1" x14ac:dyDescent="0.2">
      <c r="A31" s="70">
        <v>42786</v>
      </c>
      <c r="B31" s="27" t="s">
        <v>29</v>
      </c>
      <c r="C31" s="198" t="s">
        <v>23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>
        <v>100</v>
      </c>
      <c r="Q31" s="199"/>
      <c r="R31" s="198">
        <v>100</v>
      </c>
      <c r="S31" s="200"/>
      <c r="T31" s="198"/>
      <c r="U31" s="200"/>
      <c r="V31" s="208"/>
      <c r="W31" s="209"/>
      <c r="X31" s="209"/>
      <c r="Y31" s="209"/>
      <c r="Z31" s="58"/>
      <c r="AA31" s="58"/>
      <c r="AB31" s="58"/>
      <c r="AC31" s="58"/>
      <c r="AD31" s="58"/>
      <c r="AE31" s="58"/>
      <c r="AF31" s="58"/>
      <c r="AG31" s="58"/>
    </row>
    <row r="32" spans="1:33" s="13" customFormat="1" ht="12.75" customHeight="1" x14ac:dyDescent="0.2">
      <c r="A32" s="70">
        <v>42787</v>
      </c>
      <c r="B32" s="27" t="s">
        <v>22</v>
      </c>
      <c r="C32" s="198" t="s">
        <v>23</v>
      </c>
      <c r="D32" s="200"/>
      <c r="E32" s="199"/>
      <c r="F32" s="198"/>
      <c r="G32" s="199"/>
      <c r="H32" s="198"/>
      <c r="I32" s="199"/>
      <c r="J32" s="198"/>
      <c r="K32" s="199"/>
      <c r="L32" s="198"/>
      <c r="M32" s="199"/>
      <c r="N32" s="198"/>
      <c r="O32" s="199"/>
      <c r="P32" s="198">
        <v>100</v>
      </c>
      <c r="Q32" s="199"/>
      <c r="R32" s="198">
        <v>100</v>
      </c>
      <c r="S32" s="199"/>
      <c r="T32" s="198"/>
      <c r="U32" s="200"/>
      <c r="V32" s="76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</row>
    <row r="33" spans="1:33" s="13" customFormat="1" x14ac:dyDescent="0.2">
      <c r="A33" s="70">
        <v>42789</v>
      </c>
      <c r="B33" s="27" t="s">
        <v>22</v>
      </c>
      <c r="C33" s="198" t="s">
        <v>23</v>
      </c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>
        <v>100</v>
      </c>
      <c r="Q33" s="199"/>
      <c r="R33" s="198">
        <v>100</v>
      </c>
      <c r="S33" s="200"/>
      <c r="T33" s="198"/>
      <c r="U33" s="200"/>
      <c r="V33" s="208"/>
      <c r="W33" s="209"/>
      <c r="X33" s="209"/>
      <c r="Y33" s="209"/>
      <c r="Z33" s="58"/>
      <c r="AA33" s="58"/>
      <c r="AB33" s="58"/>
      <c r="AC33" s="58"/>
      <c r="AD33" s="58"/>
      <c r="AE33" s="58"/>
      <c r="AF33" s="58"/>
      <c r="AG33" s="58"/>
    </row>
    <row r="34" spans="1:33" s="13" customFormat="1" x14ac:dyDescent="0.2">
      <c r="A34" s="70">
        <v>42791</v>
      </c>
      <c r="B34" s="27" t="s">
        <v>22</v>
      </c>
      <c r="C34" s="198" t="s">
        <v>23</v>
      </c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>
        <v>100</v>
      </c>
      <c r="Q34" s="199"/>
      <c r="R34" s="198">
        <v>100</v>
      </c>
      <c r="S34" s="199"/>
      <c r="T34" s="198"/>
      <c r="U34" s="200"/>
      <c r="V34" s="76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</row>
    <row r="35" spans="1:33" s="13" customFormat="1" x14ac:dyDescent="0.2">
      <c r="A35" s="70">
        <v>42793</v>
      </c>
      <c r="B35" s="27" t="s">
        <v>22</v>
      </c>
      <c r="C35" s="198" t="s">
        <v>23</v>
      </c>
      <c r="D35" s="200"/>
      <c r="E35" s="199"/>
      <c r="F35" s="198">
        <v>100</v>
      </c>
      <c r="G35" s="199"/>
      <c r="H35" s="198"/>
      <c r="I35" s="199"/>
      <c r="J35" s="198"/>
      <c r="K35" s="199"/>
      <c r="L35" s="198"/>
      <c r="M35" s="199"/>
      <c r="N35" s="198"/>
      <c r="O35" s="199"/>
      <c r="P35" s="198"/>
      <c r="Q35" s="199"/>
      <c r="R35" s="198"/>
      <c r="S35" s="200"/>
      <c r="T35" s="198"/>
      <c r="U35" s="200"/>
      <c r="V35" s="208"/>
      <c r="W35" s="209"/>
      <c r="X35" s="209"/>
      <c r="Y35" s="209"/>
      <c r="Z35" s="23"/>
      <c r="AA35" s="23"/>
      <c r="AB35" s="23"/>
      <c r="AC35" s="23"/>
      <c r="AD35" s="23"/>
      <c r="AE35" s="23"/>
      <c r="AF35" s="23"/>
      <c r="AG35" s="23"/>
    </row>
    <row r="36" spans="1:33" s="13" customFormat="1" x14ac:dyDescent="0.2">
      <c r="A36" s="70">
        <v>42794</v>
      </c>
      <c r="B36" s="27" t="s">
        <v>22</v>
      </c>
      <c r="C36" s="198" t="s">
        <v>23</v>
      </c>
      <c r="D36" s="200"/>
      <c r="E36" s="199"/>
      <c r="F36" s="198"/>
      <c r="G36" s="199"/>
      <c r="H36" s="198">
        <v>100</v>
      </c>
      <c r="I36" s="199"/>
      <c r="J36" s="198"/>
      <c r="K36" s="199"/>
      <c r="L36" s="198"/>
      <c r="M36" s="199"/>
      <c r="N36" s="198"/>
      <c r="O36" s="199"/>
      <c r="P36" s="198"/>
      <c r="Q36" s="199"/>
      <c r="R36" s="198"/>
      <c r="S36" s="200"/>
      <c r="T36" s="198"/>
      <c r="U36" s="200"/>
      <c r="V36" s="208"/>
      <c r="W36" s="209"/>
      <c r="X36" s="209"/>
      <c r="Y36" s="209"/>
      <c r="Z36" s="23"/>
      <c r="AA36" s="23"/>
      <c r="AB36" s="23"/>
      <c r="AC36" s="23"/>
      <c r="AD36" s="23"/>
      <c r="AE36" s="23"/>
      <c r="AF36" s="23"/>
      <c r="AG36" s="23"/>
    </row>
    <row r="37" spans="1:33" x14ac:dyDescent="0.2">
      <c r="E37" s="41" t="s">
        <v>4</v>
      </c>
      <c r="F37" s="212">
        <f>SUM(F19:F36)</f>
        <v>200</v>
      </c>
      <c r="G37" s="214"/>
      <c r="H37" s="212">
        <f>SUM(H19:H36)</f>
        <v>100</v>
      </c>
      <c r="I37" s="214"/>
      <c r="J37" s="212">
        <f>SUM(J19:J36)</f>
        <v>0</v>
      </c>
      <c r="K37" s="214"/>
      <c r="L37" s="212">
        <f>SUM(L19:L36)</f>
        <v>0</v>
      </c>
      <c r="M37" s="214"/>
      <c r="N37" s="212">
        <f>SUM(N19:N36)</f>
        <v>0</v>
      </c>
      <c r="O37" s="214"/>
      <c r="P37" s="212">
        <f>SUM(P19:P36)</f>
        <v>500</v>
      </c>
      <c r="Q37" s="214"/>
      <c r="R37" s="212">
        <f>SUM(R19:R36)</f>
        <v>1600</v>
      </c>
      <c r="S37" s="213"/>
      <c r="T37" s="212">
        <f>SUM(T19:T36)</f>
        <v>0</v>
      </c>
      <c r="U37" s="213"/>
      <c r="V37" s="210"/>
      <c r="W37" s="211"/>
      <c r="X37" s="211"/>
      <c r="Y37" s="211"/>
      <c r="Z37" s="24"/>
      <c r="AA37" s="25"/>
      <c r="AB37" s="24"/>
      <c r="AC37" s="24"/>
      <c r="AD37" s="24"/>
      <c r="AE37" s="24"/>
      <c r="AF37" s="24"/>
      <c r="AG37" s="24"/>
    </row>
    <row r="40" spans="1:33" x14ac:dyDescent="0.2">
      <c r="A40" s="42" t="s">
        <v>6</v>
      </c>
      <c r="B40" s="43"/>
    </row>
    <row r="41" spans="1:33" x14ac:dyDescent="0.2">
      <c r="A41" s="5"/>
      <c r="B41" s="5"/>
      <c r="G41" s="37"/>
      <c r="H41" s="37"/>
      <c r="L41" s="4"/>
    </row>
    <row r="42" spans="1:33" x14ac:dyDescent="0.2">
      <c r="A42" s="44" t="s">
        <v>7</v>
      </c>
      <c r="B42" s="45" t="s">
        <v>1</v>
      </c>
      <c r="C42" s="46" t="s">
        <v>7</v>
      </c>
      <c r="D42" s="45" t="s">
        <v>1</v>
      </c>
      <c r="E42" s="219" t="s">
        <v>8</v>
      </c>
      <c r="F42" s="220"/>
      <c r="G42" s="221" t="s">
        <v>1</v>
      </c>
      <c r="H42" s="220"/>
      <c r="I42" s="38"/>
      <c r="J42" s="28"/>
      <c r="K42" s="28"/>
      <c r="L42" s="24"/>
    </row>
    <row r="43" spans="1:33" x14ac:dyDescent="0.2">
      <c r="A43" s="6" t="s">
        <v>14</v>
      </c>
      <c r="B43" s="29">
        <f>B12-F37</f>
        <v>900</v>
      </c>
      <c r="C43" s="18" t="s">
        <v>10</v>
      </c>
      <c r="D43" s="7">
        <f>K12-L37</f>
        <v>100</v>
      </c>
      <c r="E43" s="201" t="s">
        <v>12</v>
      </c>
      <c r="F43" s="202"/>
      <c r="G43" s="80">
        <f>S12-P37</f>
        <v>1900</v>
      </c>
      <c r="H43" s="81"/>
      <c r="I43" s="39"/>
      <c r="J43" s="205"/>
      <c r="K43" s="205"/>
      <c r="L43" s="24"/>
    </row>
    <row r="44" spans="1:33" x14ac:dyDescent="0.2">
      <c r="A44" s="30" t="s">
        <v>15</v>
      </c>
      <c r="B44" s="31">
        <f>D12-H37</f>
        <v>700</v>
      </c>
      <c r="C44" s="16" t="s">
        <v>11</v>
      </c>
      <c r="D44" s="8">
        <f>O12-N37</f>
        <v>0</v>
      </c>
      <c r="E44" s="206" t="s">
        <v>13</v>
      </c>
      <c r="F44" s="207"/>
      <c r="G44" s="80">
        <f>W12-R37</f>
        <v>4400</v>
      </c>
      <c r="H44" s="81"/>
      <c r="I44" s="40"/>
      <c r="M44" s="4"/>
    </row>
    <row r="45" spans="1:33" x14ac:dyDescent="0.2">
      <c r="A45" s="30" t="s">
        <v>19</v>
      </c>
      <c r="B45" s="31">
        <f>G12-J37</f>
        <v>0</v>
      </c>
      <c r="C45" s="32"/>
      <c r="D45" s="34"/>
      <c r="E45" s="201" t="s">
        <v>16</v>
      </c>
      <c r="F45" s="202"/>
      <c r="G45" s="82">
        <f>AA12-T37</f>
        <v>300</v>
      </c>
      <c r="H45" s="83"/>
      <c r="I45" s="33"/>
      <c r="J45" s="4"/>
    </row>
    <row r="46" spans="1:33" x14ac:dyDescent="0.2">
      <c r="A46" s="35"/>
      <c r="B46" s="35"/>
    </row>
  </sheetData>
  <sheetProtection algorithmName="SHA-512" hashValue="b4hqPMp3YQAeyZecNKriBZd5BecCGkeLgg9Ig/JymHi0MAm/E3uMtg/Wpt6I+A9VjYa70Y2734cWtZjCgFoAoA==" saltValue="ZP4ay60z8BKvnNcJ1No5VQ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18">
    <mergeCell ref="C32:E32"/>
    <mergeCell ref="C34:E34"/>
    <mergeCell ref="P32:Q32"/>
    <mergeCell ref="P34:Q34"/>
    <mergeCell ref="R34:S34"/>
    <mergeCell ref="R32:S32"/>
    <mergeCell ref="C20:E20"/>
    <mergeCell ref="F20:G20"/>
    <mergeCell ref="H20:I20"/>
    <mergeCell ref="J20:K20"/>
    <mergeCell ref="L20:M20"/>
    <mergeCell ref="N20:O20"/>
    <mergeCell ref="P20:Q20"/>
    <mergeCell ref="R20:S20"/>
    <mergeCell ref="F34:G34"/>
    <mergeCell ref="F32:G32"/>
    <mergeCell ref="H32:I32"/>
    <mergeCell ref="H34:I34"/>
    <mergeCell ref="J32:K32"/>
    <mergeCell ref="J34:K34"/>
    <mergeCell ref="L32:M32"/>
    <mergeCell ref="L34:M34"/>
    <mergeCell ref="N32:O32"/>
    <mergeCell ref="N34:O34"/>
    <mergeCell ref="T20:U20"/>
    <mergeCell ref="A1:AG1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G2:H2"/>
    <mergeCell ref="G3:H3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V19:W19"/>
    <mergeCell ref="X19:Y19"/>
    <mergeCell ref="C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C21:E21"/>
    <mergeCell ref="F21:G21"/>
    <mergeCell ref="C36:E36"/>
    <mergeCell ref="F36:G36"/>
    <mergeCell ref="H36:I36"/>
    <mergeCell ref="J36:K36"/>
    <mergeCell ref="L36:M36"/>
    <mergeCell ref="N36:O36"/>
    <mergeCell ref="P36:Q36"/>
    <mergeCell ref="V37:W37"/>
    <mergeCell ref="X37:Y37"/>
    <mergeCell ref="R36:S36"/>
    <mergeCell ref="T36:U36"/>
    <mergeCell ref="V36:W36"/>
    <mergeCell ref="X36:Y36"/>
    <mergeCell ref="F37:G37"/>
    <mergeCell ref="H37:I37"/>
    <mergeCell ref="J37:K37"/>
    <mergeCell ref="L37:M37"/>
    <mergeCell ref="N37:O37"/>
    <mergeCell ref="P37:Q37"/>
    <mergeCell ref="E43:F43"/>
    <mergeCell ref="J43:K43"/>
    <mergeCell ref="E44:F44"/>
    <mergeCell ref="E45:F45"/>
    <mergeCell ref="R37:S37"/>
    <mergeCell ref="T37:U37"/>
    <mergeCell ref="E42:F42"/>
    <mergeCell ref="G42:H42"/>
    <mergeCell ref="H21:I21"/>
    <mergeCell ref="J21:K21"/>
    <mergeCell ref="L21:M21"/>
    <mergeCell ref="N21:O21"/>
    <mergeCell ref="P21:Q21"/>
    <mergeCell ref="R21:S21"/>
    <mergeCell ref="T21:U21"/>
    <mergeCell ref="C33:E33"/>
    <mergeCell ref="F33:G33"/>
    <mergeCell ref="H33:I33"/>
    <mergeCell ref="J33:K33"/>
    <mergeCell ref="L33:M33"/>
    <mergeCell ref="N33:O33"/>
    <mergeCell ref="P33:Q33"/>
    <mergeCell ref="R33:S33"/>
    <mergeCell ref="T33:U33"/>
    <mergeCell ref="V21:W21"/>
    <mergeCell ref="X21:Y21"/>
    <mergeCell ref="V22:W22"/>
    <mergeCell ref="X22:Y22"/>
    <mergeCell ref="C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C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4:W24"/>
    <mergeCell ref="X24:Y24"/>
    <mergeCell ref="C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C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6:W26"/>
    <mergeCell ref="X26:Y26"/>
    <mergeCell ref="C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C26:E26"/>
    <mergeCell ref="F26:G26"/>
    <mergeCell ref="H26:I26"/>
    <mergeCell ref="J26:K26"/>
    <mergeCell ref="L26:M26"/>
    <mergeCell ref="N26:O26"/>
    <mergeCell ref="P26:Q26"/>
    <mergeCell ref="R26:S26"/>
    <mergeCell ref="T26:U26"/>
    <mergeCell ref="R30:S30"/>
    <mergeCell ref="T30:U30"/>
    <mergeCell ref="V28:W28"/>
    <mergeCell ref="X28:Y28"/>
    <mergeCell ref="C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C28:E28"/>
    <mergeCell ref="F28:G28"/>
    <mergeCell ref="H28:I28"/>
    <mergeCell ref="J28:K28"/>
    <mergeCell ref="L28:M28"/>
    <mergeCell ref="N28:O28"/>
    <mergeCell ref="P28:Q28"/>
    <mergeCell ref="R28:S28"/>
    <mergeCell ref="T28:U28"/>
    <mergeCell ref="T32:U32"/>
    <mergeCell ref="T34:U34"/>
    <mergeCell ref="V33:W33"/>
    <mergeCell ref="X33:Y33"/>
    <mergeCell ref="V30:W30"/>
    <mergeCell ref="X30:Y30"/>
    <mergeCell ref="C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C30:E30"/>
    <mergeCell ref="F30:G30"/>
    <mergeCell ref="H30:I30"/>
    <mergeCell ref="J30:K30"/>
    <mergeCell ref="L30:M30"/>
    <mergeCell ref="N30:O30"/>
    <mergeCell ref="P30:Q30"/>
  </mergeCells>
  <conditionalFormatting sqref="G43:G45">
    <cfRule type="cellIs" dxfId="54" priority="1" operator="lessThan">
      <formula>100</formula>
    </cfRule>
  </conditionalFormatting>
  <conditionalFormatting sqref="B43">
    <cfRule type="cellIs" dxfId="53" priority="5" operator="lessThan">
      <formula>1000</formula>
    </cfRule>
  </conditionalFormatting>
  <conditionalFormatting sqref="B44:B45">
    <cfRule type="cellIs" dxfId="52" priority="4" operator="lessThan">
      <formula>100</formula>
    </cfRule>
  </conditionalFormatting>
  <conditionalFormatting sqref="D43">
    <cfRule type="cellIs" dxfId="51" priority="3" operator="lessThan">
      <formula>1000</formula>
    </cfRule>
  </conditionalFormatting>
  <conditionalFormatting sqref="D44">
    <cfRule type="cellIs" dxfId="50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3"/>
  <sheetViews>
    <sheetView zoomScale="90" zoomScaleNormal="90" workbookViewId="0">
      <pane ySplit="18" topLeftCell="A37" activePane="bottomLeft" state="frozen"/>
      <selection pane="bottomLeft" activeCell="H60" sqref="H60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71">
        <v>42795</v>
      </c>
      <c r="B6" s="69">
        <f>'FEB-17 '!B43</f>
        <v>900</v>
      </c>
      <c r="C6" s="72">
        <v>42795</v>
      </c>
      <c r="D6" s="62">
        <f>'FEB-17 '!B44</f>
        <v>700</v>
      </c>
      <c r="E6" s="254">
        <v>42795</v>
      </c>
      <c r="F6" s="255"/>
      <c r="G6" s="233">
        <f>'FEB-17 '!B45</f>
        <v>0</v>
      </c>
      <c r="H6" s="234"/>
      <c r="I6" s="261">
        <v>42795</v>
      </c>
      <c r="J6" s="262"/>
      <c r="K6" s="217">
        <f>'FEB-17 '!D43</f>
        <v>100</v>
      </c>
      <c r="L6" s="218"/>
      <c r="M6" s="254">
        <v>42795</v>
      </c>
      <c r="N6" s="255"/>
      <c r="O6" s="233">
        <f>'FEB-17 '!D44</f>
        <v>0</v>
      </c>
      <c r="P6" s="234"/>
      <c r="Q6" s="256">
        <v>42795</v>
      </c>
      <c r="R6" s="257"/>
      <c r="S6" s="217">
        <f>'FEB-17 '!G43</f>
        <v>1900</v>
      </c>
      <c r="T6" s="218"/>
      <c r="U6" s="254">
        <v>42795</v>
      </c>
      <c r="V6" s="255"/>
      <c r="W6" s="233">
        <f>'FEB-17 '!G44</f>
        <v>4400</v>
      </c>
      <c r="X6" s="234"/>
      <c r="Y6" s="256">
        <v>42795</v>
      </c>
      <c r="Z6" s="257"/>
      <c r="AA6" s="217">
        <f>'FEB-17 '!G45</f>
        <v>300</v>
      </c>
      <c r="AB6" s="218"/>
      <c r="AC6" s="14"/>
      <c r="AD6" s="14"/>
      <c r="AE6" s="14"/>
      <c r="AF6" s="14"/>
      <c r="AG6" s="14"/>
    </row>
    <row r="7" spans="1:33" s="13" customFormat="1" x14ac:dyDescent="0.2">
      <c r="A7" s="71"/>
      <c r="B7" s="69"/>
      <c r="C7" s="72"/>
      <c r="D7" s="62"/>
      <c r="E7" s="254"/>
      <c r="F7" s="255"/>
      <c r="G7" s="233"/>
      <c r="H7" s="234"/>
      <c r="I7" s="261"/>
      <c r="J7" s="262"/>
      <c r="K7" s="217"/>
      <c r="L7" s="218"/>
      <c r="M7" s="254"/>
      <c r="N7" s="255"/>
      <c r="O7" s="233"/>
      <c r="P7" s="234"/>
      <c r="Q7" s="256"/>
      <c r="R7" s="257"/>
      <c r="S7" s="217"/>
      <c r="T7" s="218"/>
      <c r="U7" s="254"/>
      <c r="V7" s="255"/>
      <c r="W7" s="233"/>
      <c r="X7" s="234"/>
      <c r="Y7" s="256"/>
      <c r="Z7" s="257"/>
      <c r="AA7" s="217"/>
      <c r="AB7" s="218"/>
      <c r="AC7" s="14"/>
      <c r="AD7" s="14"/>
      <c r="AE7" s="14"/>
      <c r="AF7" s="14"/>
      <c r="AG7" s="14"/>
    </row>
    <row r="8" spans="1:33" s="13" customFormat="1" x14ac:dyDescent="0.2">
      <c r="A8" s="71"/>
      <c r="B8" s="69"/>
      <c r="C8" s="72"/>
      <c r="D8" s="62"/>
      <c r="E8" s="254"/>
      <c r="F8" s="255"/>
      <c r="G8" s="233"/>
      <c r="H8" s="234"/>
      <c r="I8" s="261"/>
      <c r="J8" s="262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71"/>
      <c r="B9" s="69"/>
      <c r="C9" s="72"/>
      <c r="D9" s="62"/>
      <c r="E9" s="254"/>
      <c r="F9" s="255"/>
      <c r="G9" s="233"/>
      <c r="H9" s="234"/>
      <c r="I9" s="261"/>
      <c r="J9" s="262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71"/>
      <c r="B10" s="69"/>
      <c r="C10" s="72"/>
      <c r="D10" s="62"/>
      <c r="E10" s="254"/>
      <c r="F10" s="255"/>
      <c r="G10" s="233"/>
      <c r="H10" s="234"/>
      <c r="I10" s="261"/>
      <c r="J10" s="262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71"/>
      <c r="B11" s="69"/>
      <c r="C11" s="72"/>
      <c r="D11" s="62"/>
      <c r="E11" s="254"/>
      <c r="F11" s="255"/>
      <c r="G11" s="233"/>
      <c r="H11" s="234"/>
      <c r="I11" s="261"/>
      <c r="J11" s="262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900</v>
      </c>
      <c r="C12" s="50"/>
      <c r="D12" s="50">
        <f>SUM(D6:D11)</f>
        <v>700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100</v>
      </c>
      <c r="L12" s="228"/>
      <c r="M12" s="51"/>
      <c r="N12" s="51"/>
      <c r="O12" s="223">
        <f>SUM(O6:P11)</f>
        <v>0</v>
      </c>
      <c r="P12" s="223"/>
      <c r="Q12" s="49"/>
      <c r="R12" s="49"/>
      <c r="S12" s="223">
        <f>SUM(S6:T11)</f>
        <v>1900</v>
      </c>
      <c r="T12" s="223"/>
      <c r="U12" s="49"/>
      <c r="V12" s="49"/>
      <c r="W12" s="223">
        <f>SUM(W6:X11)</f>
        <v>4400</v>
      </c>
      <c r="X12" s="223"/>
      <c r="Y12" s="223"/>
      <c r="Z12" s="223"/>
      <c r="AA12" s="223">
        <f>SUM(AA6:AB11)</f>
        <v>300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64"/>
      <c r="AA18" s="64"/>
      <c r="AB18" s="64"/>
      <c r="AC18" s="64"/>
      <c r="AD18" s="64"/>
      <c r="AE18" s="64"/>
      <c r="AF18" s="64"/>
      <c r="AG18" s="64"/>
    </row>
    <row r="19" spans="1:33" s="13" customFormat="1" x14ac:dyDescent="0.2">
      <c r="A19" s="70">
        <v>42795</v>
      </c>
      <c r="B19" s="27" t="s">
        <v>22</v>
      </c>
      <c r="C19" s="198" t="s">
        <v>23</v>
      </c>
      <c r="D19" s="200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199"/>
      <c r="P19" s="198">
        <v>100</v>
      </c>
      <c r="Q19" s="199"/>
      <c r="R19" s="198"/>
      <c r="S19" s="200"/>
      <c r="T19" s="198"/>
      <c r="U19" s="200"/>
      <c r="V19" s="208"/>
      <c r="W19" s="209"/>
      <c r="X19" s="209"/>
      <c r="Y19" s="209"/>
      <c r="Z19" s="65"/>
      <c r="AA19" s="65"/>
      <c r="AB19" s="65"/>
      <c r="AC19" s="65"/>
      <c r="AD19" s="65"/>
      <c r="AE19" s="65"/>
      <c r="AF19" s="65"/>
      <c r="AG19" s="65"/>
    </row>
    <row r="20" spans="1:33" s="13" customFormat="1" x14ac:dyDescent="0.2">
      <c r="A20" s="70">
        <v>42796</v>
      </c>
      <c r="B20" s="27" t="s">
        <v>22</v>
      </c>
      <c r="C20" s="198" t="s">
        <v>23</v>
      </c>
      <c r="D20" s="200"/>
      <c r="E20" s="199"/>
      <c r="F20" s="198"/>
      <c r="G20" s="199"/>
      <c r="H20" s="198"/>
      <c r="I20" s="199"/>
      <c r="J20" s="198"/>
      <c r="K20" s="199"/>
      <c r="L20" s="198"/>
      <c r="M20" s="199"/>
      <c r="N20" s="198"/>
      <c r="O20" s="199"/>
      <c r="P20" s="198">
        <v>100</v>
      </c>
      <c r="Q20" s="199"/>
      <c r="R20" s="198"/>
      <c r="S20" s="199"/>
      <c r="T20" s="198"/>
      <c r="U20" s="199"/>
      <c r="V20" s="67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3" customFormat="1" x14ac:dyDescent="0.2">
      <c r="A21" s="70">
        <v>42797</v>
      </c>
      <c r="B21" s="27" t="s">
        <v>22</v>
      </c>
      <c r="C21" s="198" t="s">
        <v>23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/>
      <c r="Q21" s="199"/>
      <c r="R21" s="198">
        <v>200</v>
      </c>
      <c r="S21" s="200"/>
      <c r="T21" s="198"/>
      <c r="U21" s="200"/>
      <c r="V21" s="208"/>
      <c r="W21" s="209"/>
      <c r="X21" s="209"/>
      <c r="Y21" s="209"/>
      <c r="Z21" s="65"/>
      <c r="AA21" s="65"/>
      <c r="AB21" s="65"/>
      <c r="AC21" s="65"/>
      <c r="AD21" s="65"/>
      <c r="AE21" s="65"/>
      <c r="AF21" s="65"/>
      <c r="AG21" s="65"/>
    </row>
    <row r="22" spans="1:33" s="13" customFormat="1" x14ac:dyDescent="0.2">
      <c r="A22" s="70">
        <v>42798</v>
      </c>
      <c r="B22" s="27" t="s">
        <v>22</v>
      </c>
      <c r="C22" s="198" t="s">
        <v>23</v>
      </c>
      <c r="D22" s="200"/>
      <c r="E22" s="199"/>
      <c r="F22" s="198"/>
      <c r="G22" s="199"/>
      <c r="H22" s="198"/>
      <c r="I22" s="199"/>
      <c r="J22" s="198"/>
      <c r="K22" s="199"/>
      <c r="L22" s="198"/>
      <c r="M22" s="199"/>
      <c r="N22" s="198"/>
      <c r="O22" s="199"/>
      <c r="P22" s="198">
        <v>100</v>
      </c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65"/>
      <c r="AA22" s="65"/>
      <c r="AB22" s="65"/>
      <c r="AC22" s="65"/>
      <c r="AD22" s="65"/>
      <c r="AE22" s="65"/>
      <c r="AF22" s="65"/>
      <c r="AG22" s="65"/>
    </row>
    <row r="23" spans="1:33" s="13" customFormat="1" x14ac:dyDescent="0.2">
      <c r="A23" s="70">
        <v>42800</v>
      </c>
      <c r="B23" s="27" t="s">
        <v>27</v>
      </c>
      <c r="C23" s="198" t="s">
        <v>28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>
        <v>100</v>
      </c>
      <c r="Q23" s="199"/>
      <c r="R23" s="198">
        <v>100</v>
      </c>
      <c r="S23" s="200"/>
      <c r="T23" s="198">
        <v>100</v>
      </c>
      <c r="U23" s="200"/>
      <c r="V23" s="208"/>
      <c r="W23" s="209"/>
      <c r="X23" s="209"/>
      <c r="Y23" s="209"/>
      <c r="Z23" s="65"/>
      <c r="AA23" s="65"/>
      <c r="AB23" s="65"/>
      <c r="AC23" s="65"/>
      <c r="AD23" s="65"/>
      <c r="AE23" s="65"/>
      <c r="AF23" s="65"/>
      <c r="AG23" s="65"/>
    </row>
    <row r="24" spans="1:33" s="13" customFormat="1" x14ac:dyDescent="0.2">
      <c r="A24" s="70">
        <v>42800</v>
      </c>
      <c r="B24" s="27" t="s">
        <v>22</v>
      </c>
      <c r="C24" s="198" t="s">
        <v>23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/>
      <c r="O24" s="199"/>
      <c r="P24" s="198">
        <v>100</v>
      </c>
      <c r="Q24" s="199"/>
      <c r="R24" s="198"/>
      <c r="S24" s="200"/>
      <c r="T24" s="198"/>
      <c r="U24" s="200"/>
      <c r="V24" s="208"/>
      <c r="W24" s="209"/>
      <c r="X24" s="209"/>
      <c r="Y24" s="209"/>
      <c r="Z24" s="65"/>
      <c r="AA24" s="65"/>
      <c r="AB24" s="65"/>
      <c r="AC24" s="65"/>
      <c r="AD24" s="65"/>
      <c r="AE24" s="65"/>
      <c r="AF24" s="65"/>
      <c r="AG24" s="65"/>
    </row>
    <row r="25" spans="1:33" s="13" customFormat="1" x14ac:dyDescent="0.2">
      <c r="A25" s="70">
        <v>42801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>
        <v>100</v>
      </c>
      <c r="Q25" s="199"/>
      <c r="R25" s="198">
        <v>100</v>
      </c>
      <c r="S25" s="200"/>
      <c r="T25" s="198"/>
      <c r="U25" s="200"/>
      <c r="V25" s="208"/>
      <c r="W25" s="209"/>
      <c r="X25" s="209"/>
      <c r="Y25" s="209"/>
      <c r="Z25" s="65"/>
      <c r="AA25" s="65"/>
      <c r="AB25" s="65"/>
      <c r="AC25" s="65"/>
      <c r="AD25" s="65"/>
      <c r="AE25" s="65"/>
      <c r="AF25" s="65"/>
      <c r="AG25" s="65"/>
    </row>
    <row r="26" spans="1:33" s="13" customFormat="1" x14ac:dyDescent="0.2">
      <c r="A26" s="70">
        <v>42802</v>
      </c>
      <c r="B26" s="27" t="s">
        <v>22</v>
      </c>
      <c r="C26" s="198" t="s">
        <v>23</v>
      </c>
      <c r="D26" s="200"/>
      <c r="E26" s="199"/>
      <c r="F26" s="198"/>
      <c r="G26" s="199"/>
      <c r="H26" s="198">
        <v>100</v>
      </c>
      <c r="I26" s="199"/>
      <c r="J26" s="198"/>
      <c r="K26" s="199"/>
      <c r="L26" s="198"/>
      <c r="M26" s="199"/>
      <c r="N26" s="198"/>
      <c r="O26" s="199"/>
      <c r="P26" s="198"/>
      <c r="Q26" s="199"/>
      <c r="R26" s="198">
        <v>100</v>
      </c>
      <c r="S26" s="200"/>
      <c r="T26" s="198"/>
      <c r="U26" s="200"/>
      <c r="V26" s="208"/>
      <c r="W26" s="209"/>
      <c r="X26" s="209"/>
      <c r="Y26" s="209"/>
      <c r="Z26" s="65"/>
      <c r="AA26" s="65"/>
      <c r="AB26" s="65"/>
      <c r="AC26" s="65"/>
      <c r="AD26" s="65"/>
      <c r="AE26" s="65"/>
      <c r="AF26" s="65"/>
      <c r="AG26" s="65"/>
    </row>
    <row r="27" spans="1:33" s="13" customFormat="1" x14ac:dyDescent="0.2">
      <c r="A27" s="70">
        <v>42804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/>
      <c r="Q27" s="199"/>
      <c r="R27" s="198">
        <v>100</v>
      </c>
      <c r="S27" s="200"/>
      <c r="T27" s="198"/>
      <c r="U27" s="200"/>
      <c r="V27" s="208"/>
      <c r="W27" s="209"/>
      <c r="X27" s="209"/>
      <c r="Y27" s="209"/>
      <c r="Z27" s="65"/>
      <c r="AA27" s="65"/>
      <c r="AB27" s="65"/>
      <c r="AC27" s="65"/>
      <c r="AD27" s="65"/>
      <c r="AE27" s="65"/>
      <c r="AF27" s="65"/>
      <c r="AG27" s="65"/>
    </row>
    <row r="28" spans="1:33" s="13" customFormat="1" x14ac:dyDescent="0.2">
      <c r="A28" s="70">
        <v>42805</v>
      </c>
      <c r="B28" s="27" t="s">
        <v>22</v>
      </c>
      <c r="C28" s="198" t="s">
        <v>23</v>
      </c>
      <c r="D28" s="200"/>
      <c r="E28" s="199"/>
      <c r="F28" s="198"/>
      <c r="G28" s="199"/>
      <c r="H28" s="198"/>
      <c r="I28" s="199"/>
      <c r="J28" s="198"/>
      <c r="K28" s="199"/>
      <c r="L28" s="198"/>
      <c r="M28" s="199"/>
      <c r="N28" s="198"/>
      <c r="O28" s="199"/>
      <c r="P28" s="198">
        <v>100</v>
      </c>
      <c r="Q28" s="199"/>
      <c r="R28" s="198">
        <v>100</v>
      </c>
      <c r="S28" s="200"/>
      <c r="T28" s="198"/>
      <c r="U28" s="200"/>
      <c r="V28" s="208"/>
      <c r="W28" s="209"/>
      <c r="X28" s="209"/>
      <c r="Y28" s="209"/>
      <c r="Z28" s="65"/>
      <c r="AA28" s="65"/>
      <c r="AB28" s="65"/>
      <c r="AC28" s="65"/>
      <c r="AD28" s="65"/>
      <c r="AE28" s="65"/>
      <c r="AF28" s="65"/>
      <c r="AG28" s="65"/>
    </row>
    <row r="29" spans="1:33" s="13" customFormat="1" x14ac:dyDescent="0.2">
      <c r="A29" s="70">
        <v>42807</v>
      </c>
      <c r="B29" s="27" t="s">
        <v>22</v>
      </c>
      <c r="C29" s="198" t="s">
        <v>23</v>
      </c>
      <c r="D29" s="200"/>
      <c r="E29" s="199"/>
      <c r="F29" s="198">
        <v>100</v>
      </c>
      <c r="G29" s="199"/>
      <c r="H29" s="198">
        <v>100</v>
      </c>
      <c r="I29" s="199"/>
      <c r="J29" s="198"/>
      <c r="K29" s="199"/>
      <c r="L29" s="198"/>
      <c r="M29" s="199"/>
      <c r="N29" s="198"/>
      <c r="O29" s="199"/>
      <c r="P29" s="198"/>
      <c r="Q29" s="199"/>
      <c r="R29" s="198"/>
      <c r="S29" s="200"/>
      <c r="T29" s="198"/>
      <c r="U29" s="200"/>
      <c r="V29" s="208"/>
      <c r="W29" s="209"/>
      <c r="X29" s="209"/>
      <c r="Y29" s="209"/>
      <c r="Z29" s="65"/>
      <c r="AA29" s="65"/>
      <c r="AB29" s="65"/>
      <c r="AC29" s="65"/>
      <c r="AD29" s="65"/>
      <c r="AE29" s="65"/>
      <c r="AF29" s="65"/>
      <c r="AG29" s="65"/>
    </row>
    <row r="30" spans="1:33" s="13" customFormat="1" x14ac:dyDescent="0.2">
      <c r="A30" s="70">
        <v>42809</v>
      </c>
      <c r="B30" s="27" t="s">
        <v>22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100</v>
      </c>
      <c r="S30" s="200"/>
      <c r="T30" s="198"/>
      <c r="U30" s="200"/>
      <c r="V30" s="208"/>
      <c r="W30" s="209"/>
      <c r="X30" s="209"/>
      <c r="Y30" s="209"/>
      <c r="Z30" s="65"/>
      <c r="AA30" s="65"/>
      <c r="AB30" s="65"/>
      <c r="AC30" s="65"/>
      <c r="AD30" s="65"/>
      <c r="AE30" s="65"/>
      <c r="AF30" s="65"/>
      <c r="AG30" s="65"/>
    </row>
    <row r="31" spans="1:33" s="13" customFormat="1" x14ac:dyDescent="0.2">
      <c r="A31" s="70">
        <v>42811</v>
      </c>
      <c r="B31" s="27" t="s">
        <v>22</v>
      </c>
      <c r="C31" s="198" t="s">
        <v>23</v>
      </c>
      <c r="D31" s="200"/>
      <c r="E31" s="199"/>
      <c r="F31" s="198"/>
      <c r="G31" s="199"/>
      <c r="H31" s="198">
        <v>100</v>
      </c>
      <c r="I31" s="199"/>
      <c r="J31" s="198"/>
      <c r="K31" s="199"/>
      <c r="L31" s="198"/>
      <c r="M31" s="199"/>
      <c r="N31" s="198"/>
      <c r="O31" s="199"/>
      <c r="P31" s="198"/>
      <c r="Q31" s="199"/>
      <c r="R31" s="198"/>
      <c r="S31" s="200"/>
      <c r="T31" s="198"/>
      <c r="U31" s="200"/>
      <c r="V31" s="208"/>
      <c r="W31" s="209"/>
      <c r="X31" s="209"/>
      <c r="Y31" s="209"/>
      <c r="Z31" s="65"/>
      <c r="AA31" s="65"/>
      <c r="AB31" s="65"/>
      <c r="AC31" s="65"/>
      <c r="AD31" s="65"/>
      <c r="AE31" s="65"/>
      <c r="AF31" s="65"/>
      <c r="AG31" s="65"/>
    </row>
    <row r="32" spans="1:33" s="13" customFormat="1" x14ac:dyDescent="0.2">
      <c r="A32" s="70">
        <v>42817</v>
      </c>
      <c r="B32" s="27" t="s">
        <v>22</v>
      </c>
      <c r="C32" s="198" t="s">
        <v>23</v>
      </c>
      <c r="D32" s="200"/>
      <c r="E32" s="199"/>
      <c r="F32" s="198"/>
      <c r="G32" s="199"/>
      <c r="H32" s="198">
        <v>100</v>
      </c>
      <c r="I32" s="199"/>
      <c r="J32" s="198"/>
      <c r="K32" s="199"/>
      <c r="L32" s="198"/>
      <c r="M32" s="199"/>
      <c r="N32" s="198"/>
      <c r="O32" s="199"/>
      <c r="P32" s="198"/>
      <c r="Q32" s="199"/>
      <c r="R32" s="198">
        <v>100</v>
      </c>
      <c r="S32" s="200"/>
      <c r="T32" s="198"/>
      <c r="U32" s="200"/>
      <c r="V32" s="208"/>
      <c r="W32" s="209"/>
      <c r="X32" s="209"/>
      <c r="Y32" s="209"/>
      <c r="Z32" s="65"/>
      <c r="AA32" s="65"/>
      <c r="AB32" s="65"/>
      <c r="AC32" s="65"/>
      <c r="AD32" s="65"/>
      <c r="AE32" s="65"/>
      <c r="AF32" s="65"/>
      <c r="AG32" s="65"/>
    </row>
    <row r="33" spans="1:33" s="13" customFormat="1" x14ac:dyDescent="0.2">
      <c r="A33" s="70">
        <v>42819</v>
      </c>
      <c r="B33" s="27" t="s">
        <v>22</v>
      </c>
      <c r="C33" s="198" t="s">
        <v>23</v>
      </c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/>
      <c r="Q33" s="199"/>
      <c r="R33" s="198">
        <v>100</v>
      </c>
      <c r="S33" s="200"/>
      <c r="T33" s="198"/>
      <c r="U33" s="200"/>
      <c r="V33" s="208"/>
      <c r="W33" s="209"/>
      <c r="X33" s="209"/>
      <c r="Y33" s="209"/>
      <c r="Z33" s="65"/>
      <c r="AA33" s="65"/>
      <c r="AB33" s="65"/>
      <c r="AC33" s="65"/>
      <c r="AD33" s="65"/>
      <c r="AE33" s="65"/>
      <c r="AF33" s="65"/>
      <c r="AG33" s="65"/>
    </row>
    <row r="34" spans="1:33" s="13" customFormat="1" x14ac:dyDescent="0.2">
      <c r="A34" s="70">
        <v>42821</v>
      </c>
      <c r="B34" s="27" t="s">
        <v>22</v>
      </c>
      <c r="C34" s="198" t="s">
        <v>23</v>
      </c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>
        <v>100</v>
      </c>
      <c r="Q34" s="199"/>
      <c r="R34" s="198">
        <v>100</v>
      </c>
      <c r="S34" s="200"/>
      <c r="T34" s="198"/>
      <c r="U34" s="200"/>
      <c r="V34" s="208"/>
      <c r="W34" s="209"/>
      <c r="X34" s="209"/>
      <c r="Y34" s="209"/>
      <c r="Z34" s="65"/>
      <c r="AA34" s="65"/>
      <c r="AB34" s="65"/>
      <c r="AC34" s="65"/>
      <c r="AD34" s="65"/>
      <c r="AE34" s="65"/>
      <c r="AF34" s="65"/>
      <c r="AG34" s="65"/>
    </row>
    <row r="35" spans="1:33" s="13" customFormat="1" x14ac:dyDescent="0.2">
      <c r="A35" s="70">
        <v>42822</v>
      </c>
      <c r="B35" s="27" t="s">
        <v>22</v>
      </c>
      <c r="C35" s="198" t="s">
        <v>23</v>
      </c>
      <c r="D35" s="200"/>
      <c r="E35" s="199"/>
      <c r="F35" s="198">
        <v>100</v>
      </c>
      <c r="G35" s="199"/>
      <c r="H35" s="198">
        <v>100</v>
      </c>
      <c r="I35" s="199"/>
      <c r="J35" s="198"/>
      <c r="K35" s="199"/>
      <c r="L35" s="198"/>
      <c r="M35" s="199"/>
      <c r="N35" s="198"/>
      <c r="O35" s="199"/>
      <c r="P35" s="198"/>
      <c r="Q35" s="199"/>
      <c r="R35" s="198"/>
      <c r="S35" s="200"/>
      <c r="T35" s="198"/>
      <c r="U35" s="200"/>
      <c r="V35" s="208"/>
      <c r="W35" s="209"/>
      <c r="X35" s="209"/>
      <c r="Y35" s="209"/>
      <c r="Z35" s="84"/>
      <c r="AA35" s="84"/>
      <c r="AB35" s="84"/>
      <c r="AC35" s="84"/>
      <c r="AD35" s="84"/>
      <c r="AE35" s="84"/>
      <c r="AF35" s="84"/>
      <c r="AG35" s="84"/>
    </row>
    <row r="36" spans="1:33" s="13" customFormat="1" x14ac:dyDescent="0.2">
      <c r="A36" s="70">
        <v>42823</v>
      </c>
      <c r="B36" s="27" t="s">
        <v>22</v>
      </c>
      <c r="C36" s="198" t="s">
        <v>23</v>
      </c>
      <c r="D36" s="200"/>
      <c r="E36" s="199"/>
      <c r="F36" s="198"/>
      <c r="G36" s="199"/>
      <c r="H36" s="198"/>
      <c r="I36" s="199"/>
      <c r="J36" s="198"/>
      <c r="K36" s="199"/>
      <c r="L36" s="198"/>
      <c r="M36" s="199"/>
      <c r="N36" s="198"/>
      <c r="O36" s="199"/>
      <c r="P36" s="198"/>
      <c r="Q36" s="199"/>
      <c r="R36" s="198">
        <v>100</v>
      </c>
      <c r="S36" s="200"/>
      <c r="T36" s="198"/>
      <c r="U36" s="200"/>
      <c r="V36" s="208"/>
      <c r="W36" s="209"/>
      <c r="X36" s="209"/>
      <c r="Y36" s="209"/>
      <c r="Z36" s="84"/>
      <c r="AA36" s="84"/>
      <c r="AB36" s="84"/>
      <c r="AC36" s="84"/>
      <c r="AD36" s="84"/>
      <c r="AE36" s="84"/>
      <c r="AF36" s="84"/>
      <c r="AG36" s="84"/>
    </row>
    <row r="37" spans="1:33" s="13" customFormat="1" x14ac:dyDescent="0.2">
      <c r="A37" s="70">
        <v>42824</v>
      </c>
      <c r="B37" s="27" t="s">
        <v>30</v>
      </c>
      <c r="C37" s="198" t="s">
        <v>28</v>
      </c>
      <c r="D37" s="200"/>
      <c r="E37" s="199"/>
      <c r="F37" s="198"/>
      <c r="G37" s="199"/>
      <c r="H37" s="198"/>
      <c r="I37" s="199"/>
      <c r="J37" s="198"/>
      <c r="K37" s="199"/>
      <c r="L37" s="198"/>
      <c r="M37" s="199"/>
      <c r="N37" s="198"/>
      <c r="O37" s="199"/>
      <c r="P37" s="198">
        <v>100</v>
      </c>
      <c r="Q37" s="199"/>
      <c r="R37" s="198">
        <v>100</v>
      </c>
      <c r="S37" s="200"/>
      <c r="T37" s="198">
        <v>100</v>
      </c>
      <c r="U37" s="200"/>
      <c r="V37" s="208"/>
      <c r="W37" s="209"/>
      <c r="X37" s="209"/>
      <c r="Y37" s="209"/>
      <c r="Z37" s="84"/>
      <c r="AA37" s="84"/>
      <c r="AB37" s="84"/>
      <c r="AC37" s="84"/>
      <c r="AD37" s="84"/>
      <c r="AE37" s="84"/>
      <c r="AF37" s="84"/>
      <c r="AG37" s="84"/>
    </row>
    <row r="38" spans="1:33" s="13" customFormat="1" x14ac:dyDescent="0.2">
      <c r="A38" s="70">
        <v>42825</v>
      </c>
      <c r="B38" s="27" t="s">
        <v>22</v>
      </c>
      <c r="C38" s="198" t="s">
        <v>23</v>
      </c>
      <c r="D38" s="200"/>
      <c r="E38" s="199"/>
      <c r="F38" s="198">
        <v>100</v>
      </c>
      <c r="G38" s="199"/>
      <c r="H38" s="198">
        <v>100</v>
      </c>
      <c r="I38" s="199"/>
      <c r="J38" s="198"/>
      <c r="K38" s="199"/>
      <c r="L38" s="198"/>
      <c r="M38" s="199"/>
      <c r="N38" s="198"/>
      <c r="O38" s="199"/>
      <c r="P38" s="198"/>
      <c r="Q38" s="199"/>
      <c r="R38" s="198"/>
      <c r="S38" s="200"/>
      <c r="T38" s="198"/>
      <c r="U38" s="200"/>
      <c r="V38" s="208"/>
      <c r="W38" s="209"/>
      <c r="X38" s="209"/>
      <c r="Y38" s="209"/>
      <c r="Z38" s="84"/>
      <c r="AA38" s="84"/>
      <c r="AB38" s="84"/>
      <c r="AC38" s="84"/>
      <c r="AD38" s="84"/>
      <c r="AE38" s="84"/>
      <c r="AF38" s="84"/>
      <c r="AG38" s="84"/>
    </row>
    <row r="39" spans="1:33" s="13" customFormat="1" x14ac:dyDescent="0.2">
      <c r="A39" s="70"/>
      <c r="B39" s="27"/>
      <c r="C39" s="198"/>
      <c r="D39" s="200"/>
      <c r="E39" s="199"/>
      <c r="F39" s="198"/>
      <c r="G39" s="199"/>
      <c r="H39" s="198"/>
      <c r="I39" s="199"/>
      <c r="J39" s="198"/>
      <c r="K39" s="199"/>
      <c r="L39" s="198"/>
      <c r="M39" s="199"/>
      <c r="N39" s="198"/>
      <c r="O39" s="199"/>
      <c r="P39" s="198"/>
      <c r="Q39" s="199"/>
      <c r="R39" s="198"/>
      <c r="S39" s="200"/>
      <c r="T39" s="198"/>
      <c r="U39" s="200"/>
      <c r="V39" s="208"/>
      <c r="W39" s="209"/>
      <c r="X39" s="209"/>
      <c r="Y39" s="209"/>
      <c r="Z39" s="84"/>
      <c r="AA39" s="84"/>
      <c r="AB39" s="84"/>
      <c r="AC39" s="84"/>
      <c r="AD39" s="84"/>
      <c r="AE39" s="84"/>
      <c r="AF39" s="84"/>
      <c r="AG39" s="84"/>
    </row>
    <row r="40" spans="1:33" s="13" customFormat="1" x14ac:dyDescent="0.2">
      <c r="A40" s="70"/>
      <c r="B40" s="27"/>
      <c r="C40" s="198"/>
      <c r="D40" s="200"/>
      <c r="E40" s="199"/>
      <c r="F40" s="198"/>
      <c r="G40" s="199"/>
      <c r="H40" s="198"/>
      <c r="I40" s="199"/>
      <c r="J40" s="198"/>
      <c r="K40" s="199"/>
      <c r="L40" s="198"/>
      <c r="M40" s="199"/>
      <c r="N40" s="198"/>
      <c r="O40" s="199"/>
      <c r="P40" s="198"/>
      <c r="Q40" s="199"/>
      <c r="R40" s="198"/>
      <c r="S40" s="200"/>
      <c r="T40" s="198"/>
      <c r="U40" s="200"/>
      <c r="V40" s="208"/>
      <c r="W40" s="209"/>
      <c r="X40" s="209"/>
      <c r="Y40" s="209"/>
      <c r="Z40" s="84"/>
      <c r="AA40" s="84"/>
      <c r="AB40" s="84"/>
      <c r="AC40" s="84"/>
      <c r="AD40" s="84"/>
      <c r="AE40" s="84"/>
      <c r="AF40" s="84"/>
      <c r="AG40" s="84"/>
    </row>
    <row r="41" spans="1:33" s="13" customFormat="1" x14ac:dyDescent="0.2">
      <c r="A41" s="70"/>
      <c r="B41" s="27"/>
      <c r="C41" s="198"/>
      <c r="D41" s="200"/>
      <c r="E41" s="199"/>
      <c r="F41" s="198"/>
      <c r="G41" s="199"/>
      <c r="H41" s="198"/>
      <c r="I41" s="199"/>
      <c r="J41" s="198"/>
      <c r="K41" s="199"/>
      <c r="L41" s="198"/>
      <c r="M41" s="199"/>
      <c r="N41" s="198"/>
      <c r="O41" s="199"/>
      <c r="P41" s="198"/>
      <c r="Q41" s="199"/>
      <c r="R41" s="198"/>
      <c r="S41" s="200"/>
      <c r="T41" s="198"/>
      <c r="U41" s="200"/>
      <c r="V41" s="208"/>
      <c r="W41" s="209"/>
      <c r="X41" s="209"/>
      <c r="Y41" s="209"/>
      <c r="Z41" s="84"/>
      <c r="AA41" s="84"/>
      <c r="AB41" s="84"/>
      <c r="AC41" s="84"/>
      <c r="AD41" s="84"/>
      <c r="AE41" s="84"/>
      <c r="AF41" s="84"/>
      <c r="AG41" s="84"/>
    </row>
    <row r="42" spans="1:33" s="13" customFormat="1" x14ac:dyDescent="0.2">
      <c r="A42" s="70"/>
      <c r="B42" s="27"/>
      <c r="C42" s="198"/>
      <c r="D42" s="200"/>
      <c r="E42" s="199"/>
      <c r="F42" s="198"/>
      <c r="G42" s="199"/>
      <c r="H42" s="198"/>
      <c r="I42" s="199"/>
      <c r="J42" s="198"/>
      <c r="K42" s="199"/>
      <c r="L42" s="198"/>
      <c r="M42" s="199"/>
      <c r="N42" s="198"/>
      <c r="O42" s="199"/>
      <c r="P42" s="198"/>
      <c r="Q42" s="199"/>
      <c r="R42" s="198"/>
      <c r="S42" s="200"/>
      <c r="T42" s="198"/>
      <c r="U42" s="200"/>
      <c r="V42" s="208"/>
      <c r="W42" s="209"/>
      <c r="X42" s="209"/>
      <c r="Y42" s="209"/>
      <c r="Z42" s="84"/>
      <c r="AA42" s="84"/>
      <c r="AB42" s="84"/>
      <c r="AC42" s="84"/>
      <c r="AD42" s="84"/>
      <c r="AE42" s="84"/>
      <c r="AF42" s="84"/>
      <c r="AG42" s="84"/>
    </row>
    <row r="43" spans="1:33" s="13" customFormat="1" x14ac:dyDescent="0.2">
      <c r="A43" s="70"/>
      <c r="B43" s="27"/>
      <c r="C43" s="198"/>
      <c r="D43" s="200"/>
      <c r="E43" s="199"/>
      <c r="F43" s="198"/>
      <c r="G43" s="199"/>
      <c r="H43" s="198"/>
      <c r="I43" s="199"/>
      <c r="J43" s="198"/>
      <c r="K43" s="199"/>
      <c r="L43" s="198"/>
      <c r="M43" s="199"/>
      <c r="N43" s="198"/>
      <c r="O43" s="199"/>
      <c r="P43" s="198"/>
      <c r="Q43" s="199"/>
      <c r="R43" s="198"/>
      <c r="S43" s="200"/>
      <c r="T43" s="198"/>
      <c r="U43" s="200"/>
      <c r="V43" s="208"/>
      <c r="W43" s="209"/>
      <c r="X43" s="209"/>
      <c r="Y43" s="209"/>
      <c r="Z43" s="65"/>
      <c r="AA43" s="65"/>
      <c r="AB43" s="65"/>
      <c r="AC43" s="65"/>
      <c r="AD43" s="65"/>
      <c r="AE43" s="65"/>
      <c r="AF43" s="65"/>
      <c r="AG43" s="65"/>
    </row>
    <row r="44" spans="1:33" x14ac:dyDescent="0.2">
      <c r="E44" s="41" t="s">
        <v>4</v>
      </c>
      <c r="F44" s="212">
        <f>SUM(F19:F43)</f>
        <v>300</v>
      </c>
      <c r="G44" s="214"/>
      <c r="H44" s="212">
        <f>SUM(H19:H43)</f>
        <v>600</v>
      </c>
      <c r="I44" s="214"/>
      <c r="J44" s="212">
        <f>SUM(J19:J43)</f>
        <v>0</v>
      </c>
      <c r="K44" s="214"/>
      <c r="L44" s="212">
        <f>SUM(L19:L43)</f>
        <v>0</v>
      </c>
      <c r="M44" s="214"/>
      <c r="N44" s="212">
        <f>SUM(N19:N43)</f>
        <v>0</v>
      </c>
      <c r="O44" s="214"/>
      <c r="P44" s="212">
        <f>SUM(P19:P43)</f>
        <v>900</v>
      </c>
      <c r="Q44" s="214"/>
      <c r="R44" s="212">
        <f>SUM(R19:R43)</f>
        <v>1400</v>
      </c>
      <c r="S44" s="213"/>
      <c r="T44" s="212">
        <f>SUM(T19:T43)</f>
        <v>200</v>
      </c>
      <c r="U44" s="213"/>
      <c r="V44" s="210"/>
      <c r="W44" s="211"/>
      <c r="X44" s="211"/>
      <c r="Y44" s="211"/>
      <c r="Z44" s="66"/>
      <c r="AA44" s="25"/>
      <c r="AB44" s="66"/>
      <c r="AC44" s="66"/>
      <c r="AD44" s="66"/>
      <c r="AE44" s="66"/>
      <c r="AF44" s="66"/>
      <c r="AG44" s="66"/>
    </row>
    <row r="47" spans="1:33" x14ac:dyDescent="0.2">
      <c r="A47" s="42" t="s">
        <v>6</v>
      </c>
      <c r="B47" s="43"/>
    </row>
    <row r="48" spans="1:33" x14ac:dyDescent="0.2">
      <c r="A48" s="5"/>
      <c r="B48" s="5"/>
      <c r="G48" s="37"/>
      <c r="H48" s="37"/>
      <c r="L48" s="4"/>
    </row>
    <row r="49" spans="1:13" x14ac:dyDescent="0.2">
      <c r="A49" s="60" t="s">
        <v>7</v>
      </c>
      <c r="B49" s="61" t="s">
        <v>1</v>
      </c>
      <c r="C49" s="46" t="s">
        <v>7</v>
      </c>
      <c r="D49" s="61" t="s">
        <v>1</v>
      </c>
      <c r="E49" s="219" t="s">
        <v>8</v>
      </c>
      <c r="F49" s="220"/>
      <c r="G49" s="221" t="s">
        <v>1</v>
      </c>
      <c r="H49" s="222"/>
      <c r="I49" s="68"/>
      <c r="J49" s="28"/>
      <c r="K49" s="28"/>
      <c r="L49" s="66"/>
    </row>
    <row r="50" spans="1:13" x14ac:dyDescent="0.2">
      <c r="A50" s="6" t="s">
        <v>14</v>
      </c>
      <c r="B50" s="29">
        <f>B12-F44</f>
        <v>600</v>
      </c>
      <c r="C50" s="59" t="s">
        <v>10</v>
      </c>
      <c r="D50" s="7">
        <f>K12-L44</f>
        <v>100</v>
      </c>
      <c r="E50" s="201" t="s">
        <v>12</v>
      </c>
      <c r="F50" s="202"/>
      <c r="G50" s="80">
        <f>S12-P44</f>
        <v>1000</v>
      </c>
      <c r="H50" s="81"/>
      <c r="I50" s="39"/>
      <c r="J50" s="205"/>
      <c r="K50" s="205"/>
      <c r="L50" s="66"/>
    </row>
    <row r="51" spans="1:13" x14ac:dyDescent="0.2">
      <c r="A51" s="30" t="s">
        <v>15</v>
      </c>
      <c r="B51" s="31">
        <f>D12-H44</f>
        <v>100</v>
      </c>
      <c r="C51" s="16" t="s">
        <v>11</v>
      </c>
      <c r="D51" s="8">
        <f>O12-N44</f>
        <v>0</v>
      </c>
      <c r="E51" s="206" t="s">
        <v>13</v>
      </c>
      <c r="F51" s="207"/>
      <c r="G51" s="80">
        <f>W12-R44</f>
        <v>3000</v>
      </c>
      <c r="H51" s="81"/>
      <c r="I51" s="40"/>
      <c r="M51" s="4"/>
    </row>
    <row r="52" spans="1:13" x14ac:dyDescent="0.2">
      <c r="A52" s="30" t="s">
        <v>19</v>
      </c>
      <c r="B52" s="31">
        <f>G12-J44</f>
        <v>0</v>
      </c>
      <c r="C52" s="32"/>
      <c r="D52" s="34"/>
      <c r="E52" s="201" t="s">
        <v>16</v>
      </c>
      <c r="F52" s="202"/>
      <c r="G52" s="82">
        <f>AA12-T44</f>
        <v>100</v>
      </c>
      <c r="H52" s="83"/>
      <c r="I52" s="33"/>
      <c r="J52" s="4"/>
    </row>
    <row r="53" spans="1:13" x14ac:dyDescent="0.2">
      <c r="A53" s="35"/>
      <c r="B53" s="35"/>
    </row>
  </sheetData>
  <sheetProtection algorithmName="SHA-512" hashValue="AWnJateYHIsxMZqhfkO27HvB0ZrS1M+B5bjIaJ8K9ZLBjVR++LQXdg5Q/Ko52dz1S8deU7TSisucXmaf61LKlQ==" saltValue="KqxnbdD6xVUCnpkrTE3k4Q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98">
    <mergeCell ref="V38:W38"/>
    <mergeCell ref="X38:Y38"/>
    <mergeCell ref="C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C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6:W36"/>
    <mergeCell ref="X36:Y36"/>
    <mergeCell ref="C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C36:E36"/>
    <mergeCell ref="F36:G36"/>
    <mergeCell ref="H36:I36"/>
    <mergeCell ref="J36:K36"/>
    <mergeCell ref="L36:M36"/>
    <mergeCell ref="N36:O36"/>
    <mergeCell ref="P36:Q36"/>
    <mergeCell ref="R36:S36"/>
    <mergeCell ref="T36:U36"/>
    <mergeCell ref="X40:Y40"/>
    <mergeCell ref="C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T35:U35"/>
    <mergeCell ref="V35:W35"/>
    <mergeCell ref="X35:Y35"/>
    <mergeCell ref="C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C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C20:E20"/>
    <mergeCell ref="F20:G20"/>
    <mergeCell ref="H20:I20"/>
    <mergeCell ref="J20:K20"/>
    <mergeCell ref="L20:M20"/>
    <mergeCell ref="N20:O20"/>
    <mergeCell ref="P20:Q20"/>
    <mergeCell ref="R20:S20"/>
    <mergeCell ref="T20:U20"/>
    <mergeCell ref="E51:F51"/>
    <mergeCell ref="E52:F52"/>
    <mergeCell ref="P44:Q44"/>
    <mergeCell ref="R44:S44"/>
    <mergeCell ref="T44:U44"/>
    <mergeCell ref="V44:W44"/>
    <mergeCell ref="X44:Y44"/>
    <mergeCell ref="E49:F49"/>
    <mergeCell ref="G49:H49"/>
    <mergeCell ref="T43:U43"/>
    <mergeCell ref="V43:W43"/>
    <mergeCell ref="X43:Y43"/>
    <mergeCell ref="F44:G44"/>
    <mergeCell ref="H44:I44"/>
    <mergeCell ref="J44:K44"/>
    <mergeCell ref="L44:M44"/>
    <mergeCell ref="N44:O44"/>
    <mergeCell ref="E50:F50"/>
    <mergeCell ref="J50:K50"/>
    <mergeCell ref="C43:E43"/>
    <mergeCell ref="F43:G43"/>
    <mergeCell ref="H43:I43"/>
    <mergeCell ref="J43:K43"/>
    <mergeCell ref="L43:M43"/>
    <mergeCell ref="N43:O43"/>
    <mergeCell ref="C34:E34"/>
    <mergeCell ref="F34:G34"/>
    <mergeCell ref="H34:I34"/>
    <mergeCell ref="J34:K34"/>
    <mergeCell ref="L34:M34"/>
    <mergeCell ref="P43:Q43"/>
    <mergeCell ref="R43:S43"/>
    <mergeCell ref="C35:E35"/>
    <mergeCell ref="F35:G35"/>
    <mergeCell ref="H35:I35"/>
    <mergeCell ref="J35:K35"/>
    <mergeCell ref="L35:M35"/>
    <mergeCell ref="N35:O35"/>
    <mergeCell ref="P35:Q35"/>
    <mergeCell ref="R35:S35"/>
    <mergeCell ref="T34:U34"/>
    <mergeCell ref="V34:W34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conditionalFormatting sqref="G50:G52">
    <cfRule type="cellIs" dxfId="49" priority="1" operator="lessThan">
      <formula>100</formula>
    </cfRule>
  </conditionalFormatting>
  <conditionalFormatting sqref="B50">
    <cfRule type="cellIs" dxfId="48" priority="5" operator="lessThan">
      <formula>1000</formula>
    </cfRule>
  </conditionalFormatting>
  <conditionalFormatting sqref="B51:B52">
    <cfRule type="cellIs" dxfId="47" priority="4" operator="lessThan">
      <formula>100</formula>
    </cfRule>
  </conditionalFormatting>
  <conditionalFormatting sqref="D50">
    <cfRule type="cellIs" dxfId="46" priority="3" operator="lessThan">
      <formula>1000</formula>
    </cfRule>
  </conditionalFormatting>
  <conditionalFormatting sqref="D51">
    <cfRule type="cellIs" dxfId="45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5"/>
  <sheetViews>
    <sheetView topLeftCell="C1" zoomScaleNormal="100" workbookViewId="0">
      <pane ySplit="18" topLeftCell="A31" activePane="bottomLeft" state="frozen"/>
      <selection pane="bottomLeft" activeCell="M7" sqref="M7:N7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77">
        <v>42826</v>
      </c>
      <c r="B6" s="69">
        <f>'MARCH-17'!B50</f>
        <v>600</v>
      </c>
      <c r="C6" s="78">
        <v>42826</v>
      </c>
      <c r="D6" s="62">
        <f>'MARCH-17'!B51</f>
        <v>100</v>
      </c>
      <c r="E6" s="254">
        <v>42826</v>
      </c>
      <c r="F6" s="255"/>
      <c r="G6" s="233">
        <f>'MARCH-17'!B52</f>
        <v>0</v>
      </c>
      <c r="H6" s="234"/>
      <c r="I6" s="258">
        <v>42826</v>
      </c>
      <c r="J6" s="259"/>
      <c r="K6" s="217">
        <f>'MARCH-17'!D50</f>
        <v>100</v>
      </c>
      <c r="L6" s="218"/>
      <c r="M6" s="254">
        <v>42826</v>
      </c>
      <c r="N6" s="255"/>
      <c r="O6" s="233">
        <f>'MARCH-17'!D51</f>
        <v>0</v>
      </c>
      <c r="P6" s="234"/>
      <c r="Q6" s="256">
        <v>42826</v>
      </c>
      <c r="R6" s="257"/>
      <c r="S6" s="217">
        <f>'MARCH-17'!G50</f>
        <v>1000</v>
      </c>
      <c r="T6" s="218"/>
      <c r="U6" s="254">
        <v>42826</v>
      </c>
      <c r="V6" s="255"/>
      <c r="W6" s="233">
        <f>'MARCH-17'!G51</f>
        <v>3000</v>
      </c>
      <c r="X6" s="234"/>
      <c r="Y6" s="256">
        <v>42826</v>
      </c>
      <c r="Z6" s="257"/>
      <c r="AA6" s="217">
        <f>'MARCH-17'!G52</f>
        <v>100</v>
      </c>
      <c r="AB6" s="218"/>
      <c r="AC6" s="14"/>
      <c r="AD6" s="14"/>
      <c r="AE6" s="14"/>
      <c r="AF6" s="14"/>
      <c r="AG6" s="14"/>
    </row>
    <row r="7" spans="1:33" s="13" customFormat="1" x14ac:dyDescent="0.2">
      <c r="A7" s="77"/>
      <c r="B7" s="69"/>
      <c r="C7" s="78">
        <v>42832</v>
      </c>
      <c r="D7" s="62">
        <v>1000</v>
      </c>
      <c r="E7" s="254"/>
      <c r="F7" s="255"/>
      <c r="G7" s="233"/>
      <c r="H7" s="234"/>
      <c r="I7" s="258"/>
      <c r="J7" s="259"/>
      <c r="K7" s="217"/>
      <c r="L7" s="218"/>
      <c r="M7" s="254"/>
      <c r="N7" s="255"/>
      <c r="O7" s="233"/>
      <c r="P7" s="234"/>
      <c r="Q7" s="256">
        <v>42832</v>
      </c>
      <c r="R7" s="257"/>
      <c r="S7" s="217">
        <v>1000</v>
      </c>
      <c r="T7" s="218"/>
      <c r="U7" s="254"/>
      <c r="V7" s="255"/>
      <c r="W7" s="233"/>
      <c r="X7" s="234"/>
      <c r="Y7" s="256">
        <v>42842</v>
      </c>
      <c r="Z7" s="257"/>
      <c r="AA7" s="217">
        <v>300</v>
      </c>
      <c r="AB7" s="218"/>
      <c r="AC7" s="14"/>
      <c r="AD7" s="14"/>
      <c r="AE7" s="14"/>
      <c r="AF7" s="14"/>
      <c r="AG7" s="14"/>
    </row>
    <row r="8" spans="1:33" s="13" customFormat="1" x14ac:dyDescent="0.2">
      <c r="A8" s="77"/>
      <c r="B8" s="69"/>
      <c r="C8" s="78"/>
      <c r="D8" s="62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77"/>
      <c r="B9" s="69"/>
      <c r="C9" s="78"/>
      <c r="D9" s="62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77"/>
      <c r="B10" s="69"/>
      <c r="C10" s="78"/>
      <c r="D10" s="62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77"/>
      <c r="B11" s="69"/>
      <c r="C11" s="78"/>
      <c r="D11" s="62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600</v>
      </c>
      <c r="C12" s="50"/>
      <c r="D12" s="50">
        <f>SUM(D6:D11)</f>
        <v>1100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100</v>
      </c>
      <c r="L12" s="228"/>
      <c r="M12" s="51"/>
      <c r="N12" s="51"/>
      <c r="O12" s="223">
        <f>SUM(O6:P11)</f>
        <v>0</v>
      </c>
      <c r="P12" s="223"/>
      <c r="Q12" s="49"/>
      <c r="R12" s="49"/>
      <c r="S12" s="223">
        <f>SUM(S6:T11)</f>
        <v>2000</v>
      </c>
      <c r="T12" s="223"/>
      <c r="U12" s="49"/>
      <c r="V12" s="49"/>
      <c r="W12" s="223">
        <f>SUM(W6:X11)</f>
        <v>3000</v>
      </c>
      <c r="X12" s="223"/>
      <c r="Y12" s="223"/>
      <c r="Z12" s="223"/>
      <c r="AA12" s="223">
        <f>SUM(AA6:AB11)</f>
        <v>400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64"/>
      <c r="AA18" s="64"/>
      <c r="AB18" s="64"/>
      <c r="AC18" s="64"/>
      <c r="AD18" s="64"/>
      <c r="AE18" s="64"/>
      <c r="AF18" s="64"/>
      <c r="AG18" s="64"/>
    </row>
    <row r="19" spans="1:33" s="13" customFormat="1" x14ac:dyDescent="0.2">
      <c r="A19" s="70">
        <v>42826</v>
      </c>
      <c r="B19" s="27" t="s">
        <v>22</v>
      </c>
      <c r="C19" s="198" t="s">
        <v>23</v>
      </c>
      <c r="D19" s="200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199"/>
      <c r="P19" s="198"/>
      <c r="Q19" s="199"/>
      <c r="R19" s="198">
        <v>200</v>
      </c>
      <c r="S19" s="200"/>
      <c r="T19" s="198"/>
      <c r="U19" s="200"/>
      <c r="V19" s="208"/>
      <c r="W19" s="209"/>
      <c r="X19" s="209"/>
      <c r="Y19" s="209"/>
      <c r="Z19" s="65"/>
      <c r="AA19" s="65"/>
      <c r="AB19" s="65"/>
      <c r="AC19" s="65"/>
      <c r="AD19" s="65"/>
      <c r="AE19" s="65"/>
      <c r="AF19" s="65"/>
      <c r="AG19" s="65"/>
    </row>
    <row r="20" spans="1:33" s="13" customFormat="1" x14ac:dyDescent="0.2">
      <c r="A20" s="70">
        <v>42829</v>
      </c>
      <c r="B20" s="27" t="s">
        <v>22</v>
      </c>
      <c r="C20" s="198" t="s">
        <v>23</v>
      </c>
      <c r="D20" s="200"/>
      <c r="E20" s="199"/>
      <c r="F20" s="198"/>
      <c r="G20" s="199"/>
      <c r="H20" s="198"/>
      <c r="I20" s="199"/>
      <c r="J20" s="198"/>
      <c r="K20" s="199"/>
      <c r="L20" s="198"/>
      <c r="M20" s="199"/>
      <c r="N20" s="198"/>
      <c r="O20" s="199"/>
      <c r="P20" s="198"/>
      <c r="Q20" s="199"/>
      <c r="R20" s="198">
        <v>100</v>
      </c>
      <c r="S20" s="199"/>
      <c r="T20" s="198"/>
      <c r="U20" s="199"/>
      <c r="V20" s="67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3" customFormat="1" x14ac:dyDescent="0.2">
      <c r="A21" s="70">
        <v>42832</v>
      </c>
      <c r="B21" s="27" t="s">
        <v>22</v>
      </c>
      <c r="C21" s="198" t="s">
        <v>23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>
        <v>100</v>
      </c>
      <c r="Q21" s="199"/>
      <c r="R21" s="198"/>
      <c r="S21" s="200"/>
      <c r="T21" s="198"/>
      <c r="U21" s="200"/>
      <c r="V21" s="208"/>
      <c r="W21" s="209"/>
      <c r="X21" s="209"/>
      <c r="Y21" s="209"/>
      <c r="Z21" s="65"/>
      <c r="AA21" s="65"/>
      <c r="AB21" s="65"/>
      <c r="AC21" s="65"/>
      <c r="AD21" s="65"/>
      <c r="AE21" s="65"/>
      <c r="AF21" s="65"/>
      <c r="AG21" s="65"/>
    </row>
    <row r="22" spans="1:33" s="13" customFormat="1" x14ac:dyDescent="0.2">
      <c r="A22" s="70">
        <v>42835</v>
      </c>
      <c r="B22" s="27" t="s">
        <v>22</v>
      </c>
      <c r="C22" s="198" t="s">
        <v>23</v>
      </c>
      <c r="D22" s="200"/>
      <c r="E22" s="199"/>
      <c r="F22" s="198"/>
      <c r="G22" s="199"/>
      <c r="H22" s="198">
        <v>100</v>
      </c>
      <c r="I22" s="199"/>
      <c r="J22" s="198"/>
      <c r="K22" s="199"/>
      <c r="L22" s="198"/>
      <c r="M22" s="199"/>
      <c r="N22" s="198"/>
      <c r="O22" s="199"/>
      <c r="P22" s="198">
        <v>100</v>
      </c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65"/>
      <c r="AA22" s="65"/>
      <c r="AB22" s="65"/>
      <c r="AC22" s="65"/>
      <c r="AD22" s="65"/>
      <c r="AE22" s="65"/>
      <c r="AF22" s="65"/>
      <c r="AG22" s="65"/>
    </row>
    <row r="23" spans="1:33" s="13" customFormat="1" x14ac:dyDescent="0.2">
      <c r="A23" s="70">
        <v>42836</v>
      </c>
      <c r="B23" s="27" t="s">
        <v>31</v>
      </c>
      <c r="C23" s="198" t="s">
        <v>33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/>
      <c r="Q23" s="199"/>
      <c r="R23" s="198"/>
      <c r="S23" s="200"/>
      <c r="T23" s="198">
        <v>100</v>
      </c>
      <c r="U23" s="200"/>
      <c r="V23" s="208"/>
      <c r="W23" s="209"/>
      <c r="X23" s="209"/>
      <c r="Y23" s="209"/>
      <c r="Z23" s="65"/>
      <c r="AA23" s="65"/>
      <c r="AB23" s="65"/>
      <c r="AC23" s="65"/>
      <c r="AD23" s="65"/>
      <c r="AE23" s="65"/>
      <c r="AF23" s="65"/>
      <c r="AG23" s="65"/>
    </row>
    <row r="24" spans="1:33" s="13" customFormat="1" x14ac:dyDescent="0.2">
      <c r="A24" s="70">
        <v>42837</v>
      </c>
      <c r="B24" s="27" t="s">
        <v>32</v>
      </c>
      <c r="C24" s="198" t="s">
        <v>23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/>
      <c r="O24" s="199"/>
      <c r="P24" s="198"/>
      <c r="Q24" s="199"/>
      <c r="R24" s="198">
        <v>100</v>
      </c>
      <c r="S24" s="200"/>
      <c r="T24" s="198"/>
      <c r="U24" s="200"/>
      <c r="V24" s="208"/>
      <c r="W24" s="209"/>
      <c r="X24" s="209"/>
      <c r="Y24" s="209"/>
      <c r="Z24" s="65"/>
      <c r="AA24" s="65"/>
      <c r="AB24" s="65"/>
      <c r="AC24" s="65"/>
      <c r="AD24" s="65"/>
      <c r="AE24" s="65"/>
      <c r="AF24" s="65"/>
      <c r="AG24" s="65"/>
    </row>
    <row r="25" spans="1:33" s="13" customFormat="1" x14ac:dyDescent="0.2">
      <c r="A25" s="70">
        <v>42838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/>
      <c r="Q25" s="199"/>
      <c r="R25" s="198">
        <v>100</v>
      </c>
      <c r="S25" s="200"/>
      <c r="T25" s="198"/>
      <c r="U25" s="200"/>
      <c r="V25" s="208"/>
      <c r="W25" s="209"/>
      <c r="X25" s="209"/>
      <c r="Y25" s="209"/>
      <c r="Z25" s="65"/>
      <c r="AA25" s="65"/>
      <c r="AB25" s="65"/>
      <c r="AC25" s="65"/>
      <c r="AD25" s="65"/>
      <c r="AE25" s="65"/>
      <c r="AF25" s="65"/>
      <c r="AG25" s="65"/>
    </row>
    <row r="26" spans="1:33" s="13" customFormat="1" x14ac:dyDescent="0.2">
      <c r="A26" s="70">
        <v>42840</v>
      </c>
      <c r="B26" s="27" t="s">
        <v>22</v>
      </c>
      <c r="C26" s="198" t="s">
        <v>23</v>
      </c>
      <c r="D26" s="200"/>
      <c r="E26" s="199"/>
      <c r="F26" s="198"/>
      <c r="G26" s="199"/>
      <c r="H26" s="198"/>
      <c r="I26" s="199"/>
      <c r="J26" s="198"/>
      <c r="K26" s="199"/>
      <c r="L26" s="198"/>
      <c r="M26" s="199"/>
      <c r="N26" s="198"/>
      <c r="O26" s="199"/>
      <c r="P26" s="198"/>
      <c r="Q26" s="199"/>
      <c r="R26" s="198">
        <v>100</v>
      </c>
      <c r="S26" s="200"/>
      <c r="T26" s="198"/>
      <c r="U26" s="200"/>
      <c r="V26" s="208"/>
      <c r="W26" s="209"/>
      <c r="X26" s="209"/>
      <c r="Y26" s="209"/>
      <c r="Z26" s="65"/>
      <c r="AA26" s="65"/>
      <c r="AB26" s="65"/>
      <c r="AC26" s="65"/>
      <c r="AD26" s="65"/>
      <c r="AE26" s="65"/>
      <c r="AF26" s="65"/>
      <c r="AG26" s="65"/>
    </row>
    <row r="27" spans="1:33" s="13" customFormat="1" x14ac:dyDescent="0.2">
      <c r="A27" s="70">
        <v>42842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/>
      <c r="Q27" s="199"/>
      <c r="R27" s="198">
        <v>100</v>
      </c>
      <c r="S27" s="200"/>
      <c r="T27" s="198"/>
      <c r="U27" s="200"/>
      <c r="V27" s="208"/>
      <c r="W27" s="209"/>
      <c r="X27" s="209"/>
      <c r="Y27" s="209"/>
      <c r="Z27" s="65"/>
      <c r="AA27" s="65"/>
      <c r="AB27" s="65"/>
      <c r="AC27" s="65"/>
      <c r="AD27" s="65"/>
      <c r="AE27" s="65"/>
      <c r="AF27" s="65"/>
      <c r="AG27" s="65"/>
    </row>
    <row r="28" spans="1:33" s="13" customFormat="1" x14ac:dyDescent="0.2">
      <c r="A28" s="70">
        <v>42844</v>
      </c>
      <c r="B28" s="27" t="s">
        <v>22</v>
      </c>
      <c r="C28" s="198" t="s">
        <v>23</v>
      </c>
      <c r="D28" s="200"/>
      <c r="E28" s="199"/>
      <c r="F28" s="198"/>
      <c r="G28" s="199"/>
      <c r="H28" s="198">
        <v>100</v>
      </c>
      <c r="I28" s="199"/>
      <c r="J28" s="198"/>
      <c r="K28" s="199"/>
      <c r="L28" s="198"/>
      <c r="M28" s="199"/>
      <c r="N28" s="198"/>
      <c r="O28" s="199"/>
      <c r="P28" s="198"/>
      <c r="Q28" s="199"/>
      <c r="R28" s="198">
        <v>200</v>
      </c>
      <c r="S28" s="200"/>
      <c r="T28" s="198"/>
      <c r="U28" s="200"/>
      <c r="V28" s="208"/>
      <c r="W28" s="209"/>
      <c r="X28" s="209"/>
      <c r="Y28" s="209"/>
      <c r="Z28" s="65"/>
      <c r="AA28" s="65"/>
      <c r="AB28" s="65"/>
      <c r="AC28" s="65"/>
      <c r="AD28" s="65"/>
      <c r="AE28" s="65"/>
      <c r="AF28" s="65"/>
      <c r="AG28" s="65"/>
    </row>
    <row r="29" spans="1:33" s="13" customFormat="1" x14ac:dyDescent="0.2">
      <c r="A29" s="70">
        <v>42845</v>
      </c>
      <c r="B29" s="27" t="s">
        <v>31</v>
      </c>
      <c r="C29" s="198" t="s">
        <v>33</v>
      </c>
      <c r="D29" s="200"/>
      <c r="E29" s="199"/>
      <c r="F29" s="198"/>
      <c r="G29" s="199"/>
      <c r="H29" s="198"/>
      <c r="I29" s="199"/>
      <c r="J29" s="198"/>
      <c r="K29" s="199"/>
      <c r="L29" s="198"/>
      <c r="M29" s="199"/>
      <c r="N29" s="198"/>
      <c r="O29" s="199"/>
      <c r="P29" s="198"/>
      <c r="Q29" s="199"/>
      <c r="R29" s="198"/>
      <c r="S29" s="200"/>
      <c r="T29" s="198">
        <v>100</v>
      </c>
      <c r="U29" s="200"/>
      <c r="V29" s="208"/>
      <c r="W29" s="209"/>
      <c r="X29" s="209"/>
      <c r="Y29" s="209"/>
      <c r="Z29" s="65"/>
      <c r="AA29" s="65"/>
      <c r="AB29" s="65"/>
      <c r="AC29" s="65"/>
      <c r="AD29" s="65"/>
      <c r="AE29" s="65"/>
      <c r="AF29" s="65"/>
      <c r="AG29" s="65"/>
    </row>
    <row r="30" spans="1:33" s="13" customFormat="1" x14ac:dyDescent="0.2">
      <c r="A30" s="70">
        <v>42836</v>
      </c>
      <c r="B30" s="27" t="s">
        <v>22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100</v>
      </c>
      <c r="S30" s="200"/>
      <c r="T30" s="198"/>
      <c r="U30" s="200"/>
      <c r="V30" s="208"/>
      <c r="W30" s="209"/>
      <c r="X30" s="209"/>
      <c r="Y30" s="209"/>
      <c r="Z30" s="65"/>
      <c r="AA30" s="65"/>
      <c r="AB30" s="65"/>
      <c r="AC30" s="65"/>
      <c r="AD30" s="65"/>
      <c r="AE30" s="65"/>
      <c r="AF30" s="65"/>
      <c r="AG30" s="65"/>
    </row>
    <row r="31" spans="1:33" s="13" customFormat="1" x14ac:dyDescent="0.2">
      <c r="A31" s="70">
        <v>42846</v>
      </c>
      <c r="B31" s="27" t="s">
        <v>22</v>
      </c>
      <c r="C31" s="198" t="s">
        <v>23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>
        <v>100</v>
      </c>
      <c r="Q31" s="199"/>
      <c r="R31" s="198">
        <v>100</v>
      </c>
      <c r="S31" s="200"/>
      <c r="T31" s="198"/>
      <c r="U31" s="200"/>
      <c r="V31" s="208"/>
      <c r="W31" s="209"/>
      <c r="X31" s="209"/>
      <c r="Y31" s="209"/>
      <c r="Z31" s="65"/>
      <c r="AA31" s="65"/>
      <c r="AB31" s="65"/>
      <c r="AC31" s="65"/>
      <c r="AD31" s="65"/>
      <c r="AE31" s="65"/>
      <c r="AF31" s="65"/>
      <c r="AG31" s="65"/>
    </row>
    <row r="32" spans="1:33" s="13" customFormat="1" x14ac:dyDescent="0.2">
      <c r="A32" s="70">
        <v>42847</v>
      </c>
      <c r="B32" s="27" t="s">
        <v>34</v>
      </c>
      <c r="C32" s="198" t="s">
        <v>33</v>
      </c>
      <c r="D32" s="200"/>
      <c r="E32" s="199"/>
      <c r="F32" s="198"/>
      <c r="G32" s="199"/>
      <c r="H32" s="198"/>
      <c r="I32" s="199"/>
      <c r="J32" s="198"/>
      <c r="K32" s="199"/>
      <c r="L32" s="198"/>
      <c r="M32" s="199"/>
      <c r="N32" s="198"/>
      <c r="O32" s="199"/>
      <c r="P32" s="198"/>
      <c r="Q32" s="199"/>
      <c r="R32" s="198">
        <v>100</v>
      </c>
      <c r="S32" s="200"/>
      <c r="T32" s="198">
        <v>100</v>
      </c>
      <c r="U32" s="200"/>
      <c r="V32" s="208"/>
      <c r="W32" s="209"/>
      <c r="X32" s="209"/>
      <c r="Y32" s="209"/>
      <c r="Z32" s="65"/>
      <c r="AA32" s="65"/>
      <c r="AB32" s="65"/>
      <c r="AC32" s="65"/>
      <c r="AD32" s="65"/>
      <c r="AE32" s="65"/>
      <c r="AF32" s="65"/>
      <c r="AG32" s="65"/>
    </row>
    <row r="33" spans="1:33" s="13" customFormat="1" x14ac:dyDescent="0.2">
      <c r="A33" s="70">
        <v>42847</v>
      </c>
      <c r="B33" s="27" t="s">
        <v>32</v>
      </c>
      <c r="C33" s="198" t="s">
        <v>23</v>
      </c>
      <c r="D33" s="200"/>
      <c r="E33" s="199"/>
      <c r="F33" s="198">
        <v>100</v>
      </c>
      <c r="G33" s="199"/>
      <c r="H33" s="198">
        <v>100</v>
      </c>
      <c r="I33" s="199"/>
      <c r="J33" s="198"/>
      <c r="K33" s="199"/>
      <c r="L33" s="198"/>
      <c r="M33" s="199"/>
      <c r="N33" s="198"/>
      <c r="O33" s="199"/>
      <c r="P33" s="198">
        <v>100</v>
      </c>
      <c r="Q33" s="199"/>
      <c r="R33" s="198">
        <v>100</v>
      </c>
      <c r="S33" s="200"/>
      <c r="T33" s="198"/>
      <c r="U33" s="200"/>
      <c r="V33" s="208"/>
      <c r="W33" s="209"/>
      <c r="X33" s="209"/>
      <c r="Y33" s="209"/>
      <c r="Z33" s="65"/>
      <c r="AA33" s="65"/>
      <c r="AB33" s="65"/>
      <c r="AC33" s="65"/>
      <c r="AD33" s="65"/>
      <c r="AE33" s="65"/>
      <c r="AF33" s="65"/>
      <c r="AG33" s="65"/>
    </row>
    <row r="34" spans="1:33" s="13" customFormat="1" x14ac:dyDescent="0.2">
      <c r="A34" s="70">
        <v>42852</v>
      </c>
      <c r="B34" s="27" t="s">
        <v>35</v>
      </c>
      <c r="C34" s="198" t="s">
        <v>33</v>
      </c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>
        <v>100</v>
      </c>
      <c r="Q34" s="199"/>
      <c r="R34" s="198"/>
      <c r="S34" s="200"/>
      <c r="T34" s="198"/>
      <c r="U34" s="200"/>
      <c r="V34" s="208"/>
      <c r="W34" s="209"/>
      <c r="X34" s="209"/>
      <c r="Y34" s="209"/>
      <c r="Z34" s="65"/>
      <c r="AA34" s="65"/>
      <c r="AB34" s="65"/>
      <c r="AC34" s="65"/>
      <c r="AD34" s="65"/>
      <c r="AE34" s="65"/>
      <c r="AF34" s="65"/>
      <c r="AG34" s="65"/>
    </row>
    <row r="35" spans="1:33" s="13" customFormat="1" x14ac:dyDescent="0.2">
      <c r="A35" s="70"/>
      <c r="B35" s="27"/>
      <c r="C35" s="198"/>
      <c r="D35" s="200"/>
      <c r="E35" s="199"/>
      <c r="F35" s="198"/>
      <c r="G35" s="199"/>
      <c r="H35" s="198"/>
      <c r="I35" s="199"/>
      <c r="J35" s="198"/>
      <c r="K35" s="199"/>
      <c r="L35" s="198"/>
      <c r="M35" s="199"/>
      <c r="N35" s="198"/>
      <c r="O35" s="199"/>
      <c r="P35" s="198"/>
      <c r="Q35" s="199"/>
      <c r="R35" s="198"/>
      <c r="S35" s="200"/>
      <c r="T35" s="198"/>
      <c r="U35" s="200"/>
      <c r="V35" s="208"/>
      <c r="W35" s="209"/>
      <c r="X35" s="209"/>
      <c r="Y35" s="209"/>
      <c r="Z35" s="65"/>
      <c r="AA35" s="65"/>
      <c r="AB35" s="65"/>
      <c r="AC35" s="65"/>
      <c r="AD35" s="65"/>
      <c r="AE35" s="65"/>
      <c r="AF35" s="65"/>
      <c r="AG35" s="65"/>
    </row>
    <row r="36" spans="1:33" x14ac:dyDescent="0.2">
      <c r="E36" s="41" t="s">
        <v>4</v>
      </c>
      <c r="F36" s="212">
        <f>SUM(F19:F35)</f>
        <v>100</v>
      </c>
      <c r="G36" s="214"/>
      <c r="H36" s="212">
        <f>SUM(H19:H35)</f>
        <v>300</v>
      </c>
      <c r="I36" s="214"/>
      <c r="J36" s="212">
        <f>SUM(J19:J35)</f>
        <v>0</v>
      </c>
      <c r="K36" s="214"/>
      <c r="L36" s="212">
        <f>SUM(L19:L35)</f>
        <v>0</v>
      </c>
      <c r="M36" s="214"/>
      <c r="N36" s="212">
        <f>SUM(N19:N35)</f>
        <v>0</v>
      </c>
      <c r="O36" s="214"/>
      <c r="P36" s="212">
        <f>SUM(P19:P35)</f>
        <v>500</v>
      </c>
      <c r="Q36" s="214"/>
      <c r="R36" s="212">
        <f>SUM(R19:R35)</f>
        <v>1400</v>
      </c>
      <c r="S36" s="213"/>
      <c r="T36" s="212">
        <f>SUM(T19:T35)</f>
        <v>300</v>
      </c>
      <c r="U36" s="213"/>
      <c r="V36" s="210"/>
      <c r="W36" s="211"/>
      <c r="X36" s="211"/>
      <c r="Y36" s="211"/>
      <c r="Z36" s="66"/>
      <c r="AA36" s="25"/>
      <c r="AB36" s="66"/>
      <c r="AC36" s="66"/>
      <c r="AD36" s="66"/>
      <c r="AE36" s="66"/>
      <c r="AF36" s="66"/>
      <c r="AG36" s="66"/>
    </row>
    <row r="39" spans="1:33" x14ac:dyDescent="0.2">
      <c r="A39" s="42" t="s">
        <v>6</v>
      </c>
      <c r="B39" s="43"/>
    </row>
    <row r="40" spans="1:33" x14ac:dyDescent="0.2">
      <c r="A40" s="5"/>
      <c r="B40" s="5"/>
      <c r="G40" s="37"/>
      <c r="H40" s="37"/>
      <c r="L40" s="4"/>
    </row>
    <row r="41" spans="1:33" x14ac:dyDescent="0.2">
      <c r="A41" s="60" t="s">
        <v>7</v>
      </c>
      <c r="B41" s="61" t="s">
        <v>1</v>
      </c>
      <c r="C41" s="46" t="s">
        <v>7</v>
      </c>
      <c r="D41" s="61" t="s">
        <v>1</v>
      </c>
      <c r="E41" s="219" t="s">
        <v>8</v>
      </c>
      <c r="F41" s="220"/>
      <c r="G41" s="221" t="s">
        <v>1</v>
      </c>
      <c r="H41" s="222"/>
      <c r="I41" s="68"/>
      <c r="J41" s="28"/>
      <c r="K41" s="28"/>
      <c r="L41" s="66"/>
    </row>
    <row r="42" spans="1:33" x14ac:dyDescent="0.2">
      <c r="A42" s="6" t="s">
        <v>14</v>
      </c>
      <c r="B42" s="29">
        <f>B12-F36</f>
        <v>500</v>
      </c>
      <c r="C42" s="59" t="s">
        <v>10</v>
      </c>
      <c r="D42" s="7">
        <f>K12-L36</f>
        <v>100</v>
      </c>
      <c r="E42" s="201" t="s">
        <v>12</v>
      </c>
      <c r="F42" s="202"/>
      <c r="G42" s="80">
        <f>S12-P36</f>
        <v>1500</v>
      </c>
      <c r="H42" s="81"/>
      <c r="I42" s="39"/>
      <c r="J42" s="205"/>
      <c r="K42" s="205"/>
      <c r="L42" s="66"/>
    </row>
    <row r="43" spans="1:33" x14ac:dyDescent="0.2">
      <c r="A43" s="30" t="s">
        <v>15</v>
      </c>
      <c r="B43" s="31">
        <f>D12-H36</f>
        <v>800</v>
      </c>
      <c r="C43" s="16" t="s">
        <v>11</v>
      </c>
      <c r="D43" s="8">
        <f>O12-N36</f>
        <v>0</v>
      </c>
      <c r="E43" s="206" t="s">
        <v>13</v>
      </c>
      <c r="F43" s="207"/>
      <c r="G43" s="80">
        <f>W12-R36</f>
        <v>1600</v>
      </c>
      <c r="H43" s="81"/>
      <c r="I43" s="40"/>
      <c r="M43" s="4"/>
    </row>
    <row r="44" spans="1:33" x14ac:dyDescent="0.2">
      <c r="A44" s="30" t="s">
        <v>19</v>
      </c>
      <c r="B44" s="31">
        <f>G12-J36</f>
        <v>0</v>
      </c>
      <c r="C44" s="32"/>
      <c r="D44" s="34"/>
      <c r="E44" s="201" t="s">
        <v>16</v>
      </c>
      <c r="F44" s="202"/>
      <c r="G44" s="82">
        <f>AA12-T36</f>
        <v>100</v>
      </c>
      <c r="H44" s="83"/>
      <c r="I44" s="33"/>
      <c r="J44" s="4"/>
    </row>
    <row r="45" spans="1:33" x14ac:dyDescent="0.2">
      <c r="A45" s="35"/>
      <c r="B45" s="35"/>
    </row>
  </sheetData>
  <sheetProtection algorithmName="SHA-512" hashValue="wezLpBrZbAtw3qZwmaZaicCfJDGtOhnIU5KaSLr0EJ5adWQO4B/Gkans5a3qihY02IKhLR4hLKH/XySB3Apm4Q==" saltValue="WPM3nFkc8zACLpxwtJNZSg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10">
    <mergeCell ref="C20:E20"/>
    <mergeCell ref="F20:G20"/>
    <mergeCell ref="H20:I20"/>
    <mergeCell ref="J20:K20"/>
    <mergeCell ref="L20:M20"/>
    <mergeCell ref="N20:O20"/>
    <mergeCell ref="P20:Q20"/>
    <mergeCell ref="R20:S20"/>
    <mergeCell ref="T20:U20"/>
    <mergeCell ref="E43:F43"/>
    <mergeCell ref="E44:F44"/>
    <mergeCell ref="P36:Q36"/>
    <mergeCell ref="R36:S36"/>
    <mergeCell ref="T36:U36"/>
    <mergeCell ref="V36:W36"/>
    <mergeCell ref="X36:Y36"/>
    <mergeCell ref="E41:F41"/>
    <mergeCell ref="G41:H41"/>
    <mergeCell ref="X35:Y35"/>
    <mergeCell ref="F36:G36"/>
    <mergeCell ref="H36:I36"/>
    <mergeCell ref="J36:K36"/>
    <mergeCell ref="L36:M36"/>
    <mergeCell ref="N36:O36"/>
    <mergeCell ref="E42:F42"/>
    <mergeCell ref="J42:K42"/>
    <mergeCell ref="C35:E35"/>
    <mergeCell ref="F35:G35"/>
    <mergeCell ref="H35:I35"/>
    <mergeCell ref="J35:K35"/>
    <mergeCell ref="L35:M35"/>
    <mergeCell ref="N35:O35"/>
    <mergeCell ref="C34:E34"/>
    <mergeCell ref="F34:G34"/>
    <mergeCell ref="H34:I34"/>
    <mergeCell ref="J34:K34"/>
    <mergeCell ref="L34:M34"/>
    <mergeCell ref="P35:Q35"/>
    <mergeCell ref="R35:S35"/>
    <mergeCell ref="T35:U35"/>
    <mergeCell ref="V35:W35"/>
    <mergeCell ref="T34:U34"/>
    <mergeCell ref="V34:W34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conditionalFormatting sqref="G42:G44">
    <cfRule type="cellIs" dxfId="44" priority="1" operator="lessThan">
      <formula>100</formula>
    </cfRule>
  </conditionalFormatting>
  <conditionalFormatting sqref="B42">
    <cfRule type="cellIs" dxfId="43" priority="5" operator="lessThan">
      <formula>1000</formula>
    </cfRule>
  </conditionalFormatting>
  <conditionalFormatting sqref="B43:B44">
    <cfRule type="cellIs" dxfId="42" priority="4" operator="lessThan">
      <formula>100</formula>
    </cfRule>
  </conditionalFormatting>
  <conditionalFormatting sqref="D42">
    <cfRule type="cellIs" dxfId="41" priority="3" operator="lessThan">
      <formula>1000</formula>
    </cfRule>
  </conditionalFormatting>
  <conditionalFormatting sqref="D43">
    <cfRule type="cellIs" dxfId="40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6"/>
  <sheetViews>
    <sheetView zoomScaleNormal="100" workbookViewId="0">
      <pane ySplit="18" topLeftCell="A34" activePane="bottomLeft" state="frozen"/>
      <selection pane="bottomLeft" activeCell="C27" sqref="C27:E28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85">
        <v>42856</v>
      </c>
      <c r="B6" s="69">
        <f>'APRIL-17'!B42</f>
        <v>500</v>
      </c>
      <c r="C6" s="86">
        <v>42856</v>
      </c>
      <c r="D6" s="62">
        <f>'APRIL-17'!B43</f>
        <v>800</v>
      </c>
      <c r="E6" s="254">
        <v>42856</v>
      </c>
      <c r="F6" s="255"/>
      <c r="G6" s="233">
        <f>'APRIL-17'!B44</f>
        <v>0</v>
      </c>
      <c r="H6" s="234"/>
      <c r="I6" s="258">
        <v>42856</v>
      </c>
      <c r="J6" s="259"/>
      <c r="K6" s="217">
        <f>'APRIL-17'!D42</f>
        <v>100</v>
      </c>
      <c r="L6" s="218"/>
      <c r="M6" s="254">
        <v>42856</v>
      </c>
      <c r="N6" s="255"/>
      <c r="O6" s="233">
        <f>'APRIL-17'!D43</f>
        <v>0</v>
      </c>
      <c r="P6" s="234"/>
      <c r="Q6" s="256">
        <v>42856</v>
      </c>
      <c r="R6" s="257"/>
      <c r="S6" s="217">
        <f>'APRIL-17'!G42</f>
        <v>1500</v>
      </c>
      <c r="T6" s="218"/>
      <c r="U6" s="254">
        <v>42856</v>
      </c>
      <c r="V6" s="255"/>
      <c r="W6" s="233">
        <f>'APRIL-17'!G43</f>
        <v>1600</v>
      </c>
      <c r="X6" s="234"/>
      <c r="Y6" s="256">
        <v>42856</v>
      </c>
      <c r="Z6" s="257"/>
      <c r="AA6" s="217">
        <f>'APRIL-17'!G44</f>
        <v>100</v>
      </c>
      <c r="AB6" s="218"/>
      <c r="AC6" s="14"/>
      <c r="AD6" s="14"/>
      <c r="AE6" s="14"/>
      <c r="AF6" s="14"/>
      <c r="AG6" s="14"/>
    </row>
    <row r="7" spans="1:33" s="13" customFormat="1" x14ac:dyDescent="0.2">
      <c r="A7" s="85"/>
      <c r="B7" s="69"/>
      <c r="C7" s="86"/>
      <c r="D7" s="62"/>
      <c r="E7" s="254"/>
      <c r="F7" s="255"/>
      <c r="G7" s="233"/>
      <c r="H7" s="234"/>
      <c r="I7" s="258"/>
      <c r="J7" s="259"/>
      <c r="K7" s="217"/>
      <c r="L7" s="218"/>
      <c r="M7" s="254">
        <v>42886</v>
      </c>
      <c r="N7" s="255"/>
      <c r="O7" s="233">
        <v>100</v>
      </c>
      <c r="P7" s="234"/>
      <c r="Q7" s="256">
        <v>42886</v>
      </c>
      <c r="R7" s="257"/>
      <c r="S7" s="217">
        <v>100</v>
      </c>
      <c r="T7" s="218"/>
      <c r="U7" s="254">
        <v>42886</v>
      </c>
      <c r="V7" s="255"/>
      <c r="W7" s="233">
        <v>65</v>
      </c>
      <c r="X7" s="234"/>
      <c r="Y7" s="256">
        <v>42886</v>
      </c>
      <c r="Z7" s="257"/>
      <c r="AA7" s="217">
        <v>51</v>
      </c>
      <c r="AB7" s="218"/>
      <c r="AC7" s="14"/>
      <c r="AD7" s="14"/>
      <c r="AE7" s="14"/>
      <c r="AF7" s="14"/>
      <c r="AG7" s="14"/>
    </row>
    <row r="8" spans="1:33" s="13" customFormat="1" x14ac:dyDescent="0.2">
      <c r="A8" s="85"/>
      <c r="B8" s="69"/>
      <c r="C8" s="86"/>
      <c r="D8" s="62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85"/>
      <c r="B9" s="69"/>
      <c r="C9" s="86"/>
      <c r="D9" s="62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85"/>
      <c r="B10" s="69"/>
      <c r="C10" s="86"/>
      <c r="D10" s="62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85"/>
      <c r="B11" s="69"/>
      <c r="C11" s="86"/>
      <c r="D11" s="62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500</v>
      </c>
      <c r="C12" s="50"/>
      <c r="D12" s="50">
        <f>SUM(D6:D11)</f>
        <v>800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100</v>
      </c>
      <c r="L12" s="228"/>
      <c r="M12" s="51"/>
      <c r="N12" s="51"/>
      <c r="O12" s="223">
        <f>SUM(O6:P11)</f>
        <v>100</v>
      </c>
      <c r="P12" s="223"/>
      <c r="Q12" s="49"/>
      <c r="R12" s="49"/>
      <c r="S12" s="223">
        <f>SUM(S6:T11)</f>
        <v>1600</v>
      </c>
      <c r="T12" s="223"/>
      <c r="U12" s="49"/>
      <c r="V12" s="49"/>
      <c r="W12" s="223">
        <f>SUM(W6:X11)</f>
        <v>1665</v>
      </c>
      <c r="X12" s="223"/>
      <c r="Y12" s="223"/>
      <c r="Z12" s="223"/>
      <c r="AA12" s="223">
        <f>SUM(AA6:AB11)</f>
        <v>151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64"/>
      <c r="AA18" s="64"/>
      <c r="AB18" s="64"/>
      <c r="AC18" s="64"/>
      <c r="AD18" s="64"/>
      <c r="AE18" s="64"/>
      <c r="AF18" s="64"/>
      <c r="AG18" s="64"/>
    </row>
    <row r="19" spans="1:33" s="13" customFormat="1" x14ac:dyDescent="0.2">
      <c r="A19" s="70">
        <v>42858</v>
      </c>
      <c r="B19" s="27" t="s">
        <v>22</v>
      </c>
      <c r="C19" s="198" t="s">
        <v>23</v>
      </c>
      <c r="D19" s="200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199"/>
      <c r="P19" s="198"/>
      <c r="Q19" s="199"/>
      <c r="R19" s="198">
        <v>100</v>
      </c>
      <c r="S19" s="200"/>
      <c r="T19" s="198"/>
      <c r="U19" s="200"/>
      <c r="V19" s="208"/>
      <c r="W19" s="209"/>
      <c r="X19" s="209"/>
      <c r="Y19" s="209"/>
      <c r="Z19" s="65"/>
      <c r="AA19" s="65"/>
      <c r="AB19" s="65"/>
      <c r="AC19" s="65"/>
      <c r="AD19" s="65"/>
      <c r="AE19" s="65"/>
      <c r="AF19" s="65"/>
      <c r="AG19" s="65"/>
    </row>
    <row r="20" spans="1:33" s="13" customFormat="1" x14ac:dyDescent="0.2">
      <c r="A20" s="70">
        <v>42859</v>
      </c>
      <c r="B20" s="27" t="s">
        <v>22</v>
      </c>
      <c r="C20" s="198" t="s">
        <v>23</v>
      </c>
      <c r="D20" s="200"/>
      <c r="E20" s="199"/>
      <c r="F20" s="198"/>
      <c r="G20" s="199"/>
      <c r="H20" s="198"/>
      <c r="I20" s="199"/>
      <c r="J20" s="198"/>
      <c r="K20" s="199"/>
      <c r="L20" s="198"/>
      <c r="M20" s="199"/>
      <c r="N20" s="198"/>
      <c r="O20" s="199"/>
      <c r="P20" s="198"/>
      <c r="Q20" s="199"/>
      <c r="R20" s="198">
        <v>100</v>
      </c>
      <c r="S20" s="199"/>
      <c r="T20" s="198"/>
      <c r="U20" s="199"/>
      <c r="V20" s="67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3" customFormat="1" x14ac:dyDescent="0.2">
      <c r="A21" s="70">
        <v>42860</v>
      </c>
      <c r="B21" s="27" t="s">
        <v>32</v>
      </c>
      <c r="C21" s="198" t="s">
        <v>23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>
        <v>100</v>
      </c>
      <c r="Q21" s="199"/>
      <c r="R21" s="198">
        <v>100</v>
      </c>
      <c r="S21" s="200"/>
      <c r="T21" s="198"/>
      <c r="U21" s="200"/>
      <c r="V21" s="208"/>
      <c r="W21" s="209"/>
      <c r="X21" s="209"/>
      <c r="Y21" s="209"/>
      <c r="Z21" s="65"/>
      <c r="AA21" s="65"/>
      <c r="AB21" s="65"/>
      <c r="AC21" s="65"/>
      <c r="AD21" s="65"/>
      <c r="AE21" s="65"/>
      <c r="AF21" s="65"/>
      <c r="AG21" s="65"/>
    </row>
    <row r="22" spans="1:33" s="13" customFormat="1" x14ac:dyDescent="0.2">
      <c r="A22" s="70">
        <v>42863</v>
      </c>
      <c r="B22" s="27" t="s">
        <v>22</v>
      </c>
      <c r="C22" s="198" t="s">
        <v>23</v>
      </c>
      <c r="D22" s="200"/>
      <c r="E22" s="199"/>
      <c r="F22" s="198"/>
      <c r="G22" s="199"/>
      <c r="H22" s="198"/>
      <c r="I22" s="199"/>
      <c r="J22" s="198"/>
      <c r="K22" s="199"/>
      <c r="L22" s="198"/>
      <c r="M22" s="199"/>
      <c r="N22" s="198"/>
      <c r="O22" s="199"/>
      <c r="P22" s="198"/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65"/>
      <c r="AA22" s="65"/>
      <c r="AB22" s="65"/>
      <c r="AC22" s="65"/>
      <c r="AD22" s="65"/>
      <c r="AE22" s="65"/>
      <c r="AF22" s="65"/>
      <c r="AG22" s="65"/>
    </row>
    <row r="23" spans="1:33" s="13" customFormat="1" x14ac:dyDescent="0.2">
      <c r="A23" s="70">
        <v>42866</v>
      </c>
      <c r="B23" s="27" t="s">
        <v>22</v>
      </c>
      <c r="C23" s="198" t="s">
        <v>23</v>
      </c>
      <c r="D23" s="200"/>
      <c r="E23" s="199"/>
      <c r="F23" s="198"/>
      <c r="G23" s="199"/>
      <c r="H23" s="198">
        <v>100</v>
      </c>
      <c r="I23" s="199"/>
      <c r="J23" s="198"/>
      <c r="K23" s="199"/>
      <c r="L23" s="198"/>
      <c r="M23" s="199"/>
      <c r="N23" s="198"/>
      <c r="O23" s="199"/>
      <c r="P23" s="198">
        <v>200</v>
      </c>
      <c r="Q23" s="199"/>
      <c r="R23" s="198">
        <v>100</v>
      </c>
      <c r="S23" s="200"/>
      <c r="T23" s="198"/>
      <c r="U23" s="200"/>
      <c r="V23" s="208"/>
      <c r="W23" s="209"/>
      <c r="X23" s="209"/>
      <c r="Y23" s="209"/>
      <c r="Z23" s="65"/>
      <c r="AA23" s="65"/>
      <c r="AB23" s="65"/>
      <c r="AC23" s="65"/>
      <c r="AD23" s="65"/>
      <c r="AE23" s="65"/>
      <c r="AF23" s="65"/>
      <c r="AG23" s="65"/>
    </row>
    <row r="24" spans="1:33" s="13" customFormat="1" x14ac:dyDescent="0.2">
      <c r="A24" s="70">
        <v>42870</v>
      </c>
      <c r="B24" s="27" t="s">
        <v>22</v>
      </c>
      <c r="C24" s="198" t="s">
        <v>23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/>
      <c r="O24" s="199"/>
      <c r="P24" s="198"/>
      <c r="Q24" s="199"/>
      <c r="R24" s="198">
        <v>100</v>
      </c>
      <c r="S24" s="200"/>
      <c r="T24" s="198"/>
      <c r="U24" s="200"/>
      <c r="V24" s="208"/>
      <c r="W24" s="209"/>
      <c r="X24" s="209"/>
      <c r="Y24" s="209"/>
      <c r="Z24" s="65"/>
      <c r="AA24" s="65"/>
      <c r="AB24" s="65"/>
      <c r="AC24" s="65"/>
      <c r="AD24" s="65"/>
      <c r="AE24" s="65"/>
      <c r="AF24" s="65"/>
      <c r="AG24" s="65"/>
    </row>
    <row r="25" spans="1:33" s="13" customFormat="1" x14ac:dyDescent="0.2">
      <c r="A25" s="70">
        <v>42872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>
        <v>100</v>
      </c>
      <c r="Q25" s="199"/>
      <c r="R25" s="198"/>
      <c r="S25" s="200"/>
      <c r="T25" s="198"/>
      <c r="U25" s="200"/>
      <c r="V25" s="208"/>
      <c r="W25" s="209"/>
      <c r="X25" s="209"/>
      <c r="Y25" s="209"/>
      <c r="Z25" s="65"/>
      <c r="AA25" s="65"/>
      <c r="AB25" s="65"/>
      <c r="AC25" s="65"/>
      <c r="AD25" s="65"/>
      <c r="AE25" s="65"/>
      <c r="AF25" s="65"/>
      <c r="AG25" s="65"/>
    </row>
    <row r="26" spans="1:33" s="13" customFormat="1" x14ac:dyDescent="0.2">
      <c r="A26" s="70">
        <v>42873</v>
      </c>
      <c r="B26" s="27" t="s">
        <v>22</v>
      </c>
      <c r="C26" s="198" t="s">
        <v>23</v>
      </c>
      <c r="D26" s="200"/>
      <c r="E26" s="199"/>
      <c r="F26" s="198"/>
      <c r="G26" s="199"/>
      <c r="H26" s="198"/>
      <c r="I26" s="199"/>
      <c r="J26" s="198"/>
      <c r="K26" s="199"/>
      <c r="L26" s="198"/>
      <c r="M26" s="199"/>
      <c r="N26" s="198"/>
      <c r="O26" s="199"/>
      <c r="P26" s="198">
        <v>100</v>
      </c>
      <c r="Q26" s="199"/>
      <c r="R26" s="198"/>
      <c r="S26" s="200"/>
      <c r="T26" s="198"/>
      <c r="U26" s="200"/>
      <c r="V26" s="208"/>
      <c r="W26" s="209"/>
      <c r="X26" s="209"/>
      <c r="Y26" s="209"/>
      <c r="Z26" s="65"/>
      <c r="AA26" s="65"/>
      <c r="AB26" s="65"/>
      <c r="AC26" s="65"/>
      <c r="AD26" s="65"/>
      <c r="AE26" s="65"/>
      <c r="AF26" s="65"/>
      <c r="AG26" s="65"/>
    </row>
    <row r="27" spans="1:33" s="13" customFormat="1" x14ac:dyDescent="0.2">
      <c r="A27" s="70">
        <v>42874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/>
      <c r="Q27" s="199"/>
      <c r="R27" s="198">
        <v>100</v>
      </c>
      <c r="S27" s="200"/>
      <c r="T27" s="198"/>
      <c r="U27" s="200"/>
      <c r="V27" s="208"/>
      <c r="W27" s="209"/>
      <c r="X27" s="209"/>
      <c r="Y27" s="209"/>
      <c r="Z27" s="65"/>
      <c r="AA27" s="65"/>
      <c r="AB27" s="65"/>
      <c r="AC27" s="65"/>
      <c r="AD27" s="65"/>
      <c r="AE27" s="65"/>
      <c r="AF27" s="65"/>
      <c r="AG27" s="65"/>
    </row>
    <row r="28" spans="1:33" s="13" customFormat="1" x14ac:dyDescent="0.2">
      <c r="A28" s="70">
        <v>42875</v>
      </c>
      <c r="B28" s="27" t="s">
        <v>22</v>
      </c>
      <c r="C28" s="198" t="s">
        <v>23</v>
      </c>
      <c r="D28" s="200"/>
      <c r="E28" s="199"/>
      <c r="F28" s="198"/>
      <c r="G28" s="199"/>
      <c r="H28" s="198">
        <v>100</v>
      </c>
      <c r="I28" s="199"/>
      <c r="J28" s="198"/>
      <c r="K28" s="199"/>
      <c r="L28" s="198"/>
      <c r="M28" s="199"/>
      <c r="N28" s="198"/>
      <c r="O28" s="199"/>
      <c r="P28" s="198"/>
      <c r="Q28" s="199"/>
      <c r="R28" s="198"/>
      <c r="S28" s="200"/>
      <c r="T28" s="198"/>
      <c r="U28" s="200"/>
      <c r="V28" s="208"/>
      <c r="W28" s="209"/>
      <c r="X28" s="209"/>
      <c r="Y28" s="209"/>
      <c r="Z28" s="65"/>
      <c r="AA28" s="65"/>
      <c r="AB28" s="65"/>
      <c r="AC28" s="65"/>
      <c r="AD28" s="65"/>
      <c r="AE28" s="65"/>
      <c r="AF28" s="65"/>
      <c r="AG28" s="65"/>
    </row>
    <row r="29" spans="1:33" s="13" customFormat="1" x14ac:dyDescent="0.2">
      <c r="A29" s="70">
        <v>42877</v>
      </c>
      <c r="B29" s="27" t="s">
        <v>22</v>
      </c>
      <c r="C29" s="198" t="s">
        <v>23</v>
      </c>
      <c r="D29" s="200"/>
      <c r="E29" s="199"/>
      <c r="F29" s="198">
        <v>100</v>
      </c>
      <c r="G29" s="199"/>
      <c r="H29" s="198"/>
      <c r="I29" s="199"/>
      <c r="J29" s="198"/>
      <c r="K29" s="199"/>
      <c r="L29" s="198"/>
      <c r="M29" s="199"/>
      <c r="N29" s="198"/>
      <c r="O29" s="199"/>
      <c r="P29" s="198"/>
      <c r="Q29" s="199"/>
      <c r="R29" s="198">
        <v>200</v>
      </c>
      <c r="S29" s="200"/>
      <c r="T29" s="198"/>
      <c r="U29" s="200"/>
      <c r="V29" s="208"/>
      <c r="W29" s="209"/>
      <c r="X29" s="209"/>
      <c r="Y29" s="209"/>
      <c r="Z29" s="65"/>
      <c r="AA29" s="65"/>
      <c r="AB29" s="65"/>
      <c r="AC29" s="65"/>
      <c r="AD29" s="65"/>
      <c r="AE29" s="65"/>
      <c r="AF29" s="65"/>
      <c r="AG29" s="65"/>
    </row>
    <row r="30" spans="1:33" s="13" customFormat="1" x14ac:dyDescent="0.2">
      <c r="A30" s="70">
        <v>42879</v>
      </c>
      <c r="B30" s="27" t="s">
        <v>22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200</v>
      </c>
      <c r="S30" s="200"/>
      <c r="T30" s="198"/>
      <c r="U30" s="200"/>
      <c r="V30" s="208"/>
      <c r="W30" s="209"/>
      <c r="X30" s="209"/>
      <c r="Y30" s="209"/>
      <c r="Z30" s="65"/>
      <c r="AA30" s="65"/>
      <c r="AB30" s="65"/>
      <c r="AC30" s="65"/>
      <c r="AD30" s="65"/>
      <c r="AE30" s="65"/>
      <c r="AF30" s="65"/>
      <c r="AG30" s="65"/>
    </row>
    <row r="31" spans="1:33" s="13" customFormat="1" x14ac:dyDescent="0.2">
      <c r="A31" s="70">
        <v>42880</v>
      </c>
      <c r="B31" s="27" t="s">
        <v>32</v>
      </c>
      <c r="C31" s="198" t="s">
        <v>23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/>
      <c r="Q31" s="199"/>
      <c r="R31" s="198">
        <v>100</v>
      </c>
      <c r="S31" s="200"/>
      <c r="T31" s="198"/>
      <c r="U31" s="200"/>
      <c r="V31" s="208"/>
      <c r="W31" s="209"/>
      <c r="X31" s="209"/>
      <c r="Y31" s="209"/>
      <c r="Z31" s="65"/>
      <c r="AA31" s="65"/>
      <c r="AB31" s="65"/>
      <c r="AC31" s="65"/>
      <c r="AD31" s="65"/>
      <c r="AE31" s="65"/>
      <c r="AF31" s="65"/>
      <c r="AG31" s="65"/>
    </row>
    <row r="32" spans="1:33" s="13" customFormat="1" x14ac:dyDescent="0.2">
      <c r="A32" s="70">
        <v>42881</v>
      </c>
      <c r="B32" s="27" t="s">
        <v>32</v>
      </c>
      <c r="C32" s="198" t="s">
        <v>23</v>
      </c>
      <c r="D32" s="200"/>
      <c r="E32" s="199"/>
      <c r="F32" s="198">
        <v>100</v>
      </c>
      <c r="G32" s="199"/>
      <c r="H32" s="198">
        <v>100</v>
      </c>
      <c r="I32" s="199"/>
      <c r="J32" s="198"/>
      <c r="K32" s="199"/>
      <c r="L32" s="198"/>
      <c r="M32" s="199"/>
      <c r="N32" s="198"/>
      <c r="O32" s="199"/>
      <c r="P32" s="198"/>
      <c r="Q32" s="199"/>
      <c r="R32" s="198"/>
      <c r="S32" s="200"/>
      <c r="T32" s="198"/>
      <c r="U32" s="200"/>
      <c r="V32" s="208"/>
      <c r="W32" s="209"/>
      <c r="X32" s="209"/>
      <c r="Y32" s="209"/>
      <c r="Z32" s="65"/>
      <c r="AA32" s="65"/>
      <c r="AB32" s="65"/>
      <c r="AC32" s="65"/>
      <c r="AD32" s="65"/>
      <c r="AE32" s="65"/>
      <c r="AF32" s="65"/>
      <c r="AG32" s="65"/>
    </row>
    <row r="33" spans="1:33" s="13" customFormat="1" x14ac:dyDescent="0.2">
      <c r="A33" s="70">
        <v>42882</v>
      </c>
      <c r="B33" s="27" t="s">
        <v>22</v>
      </c>
      <c r="C33" s="198" t="s">
        <v>23</v>
      </c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>
        <v>100</v>
      </c>
      <c r="Q33" s="199"/>
      <c r="R33" s="198"/>
      <c r="S33" s="200"/>
      <c r="T33" s="198"/>
      <c r="U33" s="200"/>
      <c r="V33" s="208"/>
      <c r="W33" s="209"/>
      <c r="X33" s="209"/>
      <c r="Y33" s="209"/>
      <c r="Z33" s="65"/>
      <c r="AA33" s="65"/>
      <c r="AB33" s="65"/>
      <c r="AC33" s="65"/>
      <c r="AD33" s="65"/>
      <c r="AE33" s="65"/>
      <c r="AF33" s="65"/>
      <c r="AG33" s="65"/>
    </row>
    <row r="34" spans="1:33" s="13" customFormat="1" x14ac:dyDescent="0.2">
      <c r="A34" s="70">
        <v>42884</v>
      </c>
      <c r="B34" s="27" t="s">
        <v>22</v>
      </c>
      <c r="C34" s="198" t="s">
        <v>23</v>
      </c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>
        <v>100</v>
      </c>
      <c r="Q34" s="199"/>
      <c r="R34" s="198"/>
      <c r="S34" s="200"/>
      <c r="T34" s="198"/>
      <c r="U34" s="200"/>
      <c r="V34" s="208"/>
      <c r="W34" s="209"/>
      <c r="X34" s="209"/>
      <c r="Y34" s="209"/>
      <c r="Z34" s="65"/>
      <c r="AA34" s="65"/>
      <c r="AB34" s="65"/>
      <c r="AC34" s="65"/>
      <c r="AD34" s="65"/>
      <c r="AE34" s="65"/>
      <c r="AF34" s="65"/>
      <c r="AG34" s="65"/>
    </row>
    <row r="35" spans="1:33" s="13" customFormat="1" x14ac:dyDescent="0.2">
      <c r="A35" s="70">
        <v>42886</v>
      </c>
      <c r="B35" s="27" t="s">
        <v>22</v>
      </c>
      <c r="C35" s="198" t="s">
        <v>23</v>
      </c>
      <c r="D35" s="200"/>
      <c r="E35" s="199"/>
      <c r="F35" s="198"/>
      <c r="G35" s="199"/>
      <c r="H35" s="198"/>
      <c r="I35" s="199"/>
      <c r="J35" s="198"/>
      <c r="K35" s="199"/>
      <c r="L35" s="198"/>
      <c r="M35" s="199"/>
      <c r="N35" s="198"/>
      <c r="O35" s="199"/>
      <c r="P35" s="198"/>
      <c r="Q35" s="199"/>
      <c r="R35" s="198">
        <v>100</v>
      </c>
      <c r="S35" s="200"/>
      <c r="T35" s="198"/>
      <c r="U35" s="200"/>
      <c r="V35" s="88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</row>
    <row r="36" spans="1:33" s="13" customFormat="1" x14ac:dyDescent="0.2">
      <c r="A36" s="70">
        <v>42885</v>
      </c>
      <c r="B36" s="27" t="s">
        <v>22</v>
      </c>
      <c r="C36" s="198" t="s">
        <v>23</v>
      </c>
      <c r="D36" s="200"/>
      <c r="E36" s="199"/>
      <c r="F36" s="198"/>
      <c r="G36" s="199"/>
      <c r="H36" s="198"/>
      <c r="I36" s="199"/>
      <c r="J36" s="198"/>
      <c r="K36" s="199"/>
      <c r="L36" s="198"/>
      <c r="M36" s="199"/>
      <c r="N36" s="198"/>
      <c r="O36" s="199"/>
      <c r="P36" s="198"/>
      <c r="Q36" s="199"/>
      <c r="R36" s="198">
        <v>100</v>
      </c>
      <c r="S36" s="200"/>
      <c r="T36" s="198"/>
      <c r="U36" s="200"/>
      <c r="V36" s="208"/>
      <c r="W36" s="209"/>
      <c r="X36" s="209"/>
      <c r="Y36" s="209"/>
      <c r="Z36" s="65"/>
      <c r="AA36" s="65"/>
      <c r="AB36" s="65"/>
      <c r="AC36" s="65"/>
      <c r="AD36" s="65"/>
      <c r="AE36" s="65"/>
      <c r="AF36" s="65"/>
      <c r="AG36" s="65"/>
    </row>
    <row r="37" spans="1:33" x14ac:dyDescent="0.2">
      <c r="E37" s="41" t="s">
        <v>4</v>
      </c>
      <c r="F37" s="212">
        <f>SUM(F19:F36)</f>
        <v>200</v>
      </c>
      <c r="G37" s="214"/>
      <c r="H37" s="212">
        <f>SUM(H19:H36)</f>
        <v>300</v>
      </c>
      <c r="I37" s="214"/>
      <c r="J37" s="212">
        <f>SUM(J19:J36)</f>
        <v>0</v>
      </c>
      <c r="K37" s="214"/>
      <c r="L37" s="212">
        <f>SUM(L19:L36)</f>
        <v>0</v>
      </c>
      <c r="M37" s="214"/>
      <c r="N37" s="212">
        <f>SUM(N19:N36)</f>
        <v>0</v>
      </c>
      <c r="O37" s="214"/>
      <c r="P37" s="212">
        <f>SUM(P19:P36)</f>
        <v>700</v>
      </c>
      <c r="Q37" s="214"/>
      <c r="R37" s="212">
        <f>SUM(R19:R36)</f>
        <v>1400</v>
      </c>
      <c r="S37" s="213"/>
      <c r="T37" s="212">
        <f>SUM(T19:T36)</f>
        <v>0</v>
      </c>
      <c r="U37" s="213"/>
      <c r="V37" s="210"/>
      <c r="W37" s="211"/>
      <c r="X37" s="211"/>
      <c r="Y37" s="211"/>
      <c r="Z37" s="66"/>
      <c r="AA37" s="25"/>
      <c r="AB37" s="66"/>
      <c r="AC37" s="66"/>
      <c r="AD37" s="66"/>
      <c r="AE37" s="66"/>
      <c r="AF37" s="66"/>
      <c r="AG37" s="66"/>
    </row>
    <row r="40" spans="1:33" x14ac:dyDescent="0.2">
      <c r="A40" s="42" t="s">
        <v>6</v>
      </c>
      <c r="B40" s="43"/>
    </row>
    <row r="41" spans="1:33" x14ac:dyDescent="0.2">
      <c r="A41" s="5"/>
      <c r="B41" s="5"/>
      <c r="G41" s="37"/>
      <c r="H41" s="37"/>
      <c r="L41" s="4"/>
    </row>
    <row r="42" spans="1:33" x14ac:dyDescent="0.2">
      <c r="A42" s="60" t="s">
        <v>7</v>
      </c>
      <c r="B42" s="61" t="s">
        <v>1</v>
      </c>
      <c r="C42" s="46" t="s">
        <v>7</v>
      </c>
      <c r="D42" s="61" t="s">
        <v>1</v>
      </c>
      <c r="E42" s="219" t="s">
        <v>8</v>
      </c>
      <c r="F42" s="220"/>
      <c r="G42" s="221" t="s">
        <v>1</v>
      </c>
      <c r="H42" s="222"/>
      <c r="I42" s="68"/>
      <c r="J42" s="28"/>
      <c r="K42" s="28"/>
      <c r="L42" s="66"/>
    </row>
    <row r="43" spans="1:33" x14ac:dyDescent="0.2">
      <c r="A43" s="6" t="s">
        <v>14</v>
      </c>
      <c r="B43" s="29">
        <f>B12-F37</f>
        <v>300</v>
      </c>
      <c r="C43" s="59" t="s">
        <v>10</v>
      </c>
      <c r="D43" s="7">
        <f>K12-L37</f>
        <v>100</v>
      </c>
      <c r="E43" s="201" t="s">
        <v>12</v>
      </c>
      <c r="F43" s="202"/>
      <c r="G43" s="80">
        <f>S12-P37</f>
        <v>900</v>
      </c>
      <c r="H43" s="81"/>
      <c r="I43" s="39"/>
      <c r="J43" s="205"/>
      <c r="K43" s="205"/>
      <c r="L43" s="66"/>
    </row>
    <row r="44" spans="1:33" x14ac:dyDescent="0.2">
      <c r="A44" s="30" t="s">
        <v>15</v>
      </c>
      <c r="B44" s="31">
        <f>D12-H37</f>
        <v>500</v>
      </c>
      <c r="C44" s="16" t="s">
        <v>11</v>
      </c>
      <c r="D44" s="8">
        <f>O12-N37</f>
        <v>100</v>
      </c>
      <c r="E44" s="206" t="s">
        <v>13</v>
      </c>
      <c r="F44" s="207"/>
      <c r="G44" s="80">
        <f>W12-R37</f>
        <v>265</v>
      </c>
      <c r="H44" s="81"/>
      <c r="I44" s="40"/>
      <c r="M44" s="4"/>
    </row>
    <row r="45" spans="1:33" x14ac:dyDescent="0.2">
      <c r="A45" s="30" t="s">
        <v>19</v>
      </c>
      <c r="B45" s="31">
        <f>G12-J37</f>
        <v>0</v>
      </c>
      <c r="C45" s="32"/>
      <c r="D45" s="34"/>
      <c r="E45" s="201" t="s">
        <v>16</v>
      </c>
      <c r="F45" s="202"/>
      <c r="G45" s="82">
        <f>AA12-T37</f>
        <v>151</v>
      </c>
      <c r="H45" s="83"/>
      <c r="I45" s="33"/>
      <c r="J45" s="4"/>
    </row>
    <row r="46" spans="1:33" x14ac:dyDescent="0.2">
      <c r="A46" s="35"/>
      <c r="B46" s="35"/>
    </row>
  </sheetData>
  <sheetProtection algorithmName="SHA-512" hashValue="hhq6ZJsU2h+E4sv+fH8EAzyoeeoA/743F5DAVXNcIh4UQQ9+Q7ydZdsh4MGgMI91Wgw2zAtFC3WsNTdYk0tKpA==" saltValue="vRIu9l4SyKBBMW3unJwuoA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19">
    <mergeCell ref="C20:E20"/>
    <mergeCell ref="F20:G20"/>
    <mergeCell ref="H20:I20"/>
    <mergeCell ref="J20:K20"/>
    <mergeCell ref="L20:M20"/>
    <mergeCell ref="N20:O20"/>
    <mergeCell ref="P20:Q20"/>
    <mergeCell ref="R20:S20"/>
    <mergeCell ref="T20:U20"/>
    <mergeCell ref="E44:F44"/>
    <mergeCell ref="E45:F45"/>
    <mergeCell ref="P37:Q37"/>
    <mergeCell ref="R37:S37"/>
    <mergeCell ref="T37:U37"/>
    <mergeCell ref="V37:W37"/>
    <mergeCell ref="X37:Y37"/>
    <mergeCell ref="E42:F42"/>
    <mergeCell ref="G42:H42"/>
    <mergeCell ref="X36:Y36"/>
    <mergeCell ref="F37:G37"/>
    <mergeCell ref="H37:I37"/>
    <mergeCell ref="J37:K37"/>
    <mergeCell ref="L37:M37"/>
    <mergeCell ref="N37:O37"/>
    <mergeCell ref="E43:F43"/>
    <mergeCell ref="J43:K43"/>
    <mergeCell ref="C36:E36"/>
    <mergeCell ref="F36:G36"/>
    <mergeCell ref="H36:I36"/>
    <mergeCell ref="J36:K36"/>
    <mergeCell ref="L36:M36"/>
    <mergeCell ref="N36:O36"/>
    <mergeCell ref="C34:E34"/>
    <mergeCell ref="F34:G34"/>
    <mergeCell ref="H34:I34"/>
    <mergeCell ref="J34:K34"/>
    <mergeCell ref="L34:M34"/>
    <mergeCell ref="P36:Q36"/>
    <mergeCell ref="R36:S36"/>
    <mergeCell ref="T36:U36"/>
    <mergeCell ref="V36:W36"/>
    <mergeCell ref="T34:U34"/>
    <mergeCell ref="V34:W34"/>
    <mergeCell ref="C35:E35"/>
    <mergeCell ref="F35:G35"/>
    <mergeCell ref="H35:I35"/>
    <mergeCell ref="J35:K35"/>
    <mergeCell ref="L35:M35"/>
    <mergeCell ref="N35:O35"/>
    <mergeCell ref="P35:Q35"/>
    <mergeCell ref="R35:S35"/>
    <mergeCell ref="T35:U35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conditionalFormatting sqref="G43:G45">
    <cfRule type="cellIs" dxfId="39" priority="1" operator="lessThan">
      <formula>100</formula>
    </cfRule>
  </conditionalFormatting>
  <conditionalFormatting sqref="B43">
    <cfRule type="cellIs" dxfId="38" priority="5" operator="lessThan">
      <formula>1000</formula>
    </cfRule>
  </conditionalFormatting>
  <conditionalFormatting sqref="B44:B45">
    <cfRule type="cellIs" dxfId="37" priority="4" operator="lessThan">
      <formula>100</formula>
    </cfRule>
  </conditionalFormatting>
  <conditionalFormatting sqref="D43">
    <cfRule type="cellIs" dxfId="36" priority="3" operator="lessThan">
      <formula>1000</formula>
    </cfRule>
  </conditionalFormatting>
  <conditionalFormatting sqref="D44">
    <cfRule type="cellIs" dxfId="35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4"/>
  <sheetViews>
    <sheetView zoomScaleNormal="100" workbookViewId="0">
      <pane ySplit="18" topLeftCell="A31" activePane="bottomLeft" state="frozen"/>
      <selection pane="bottomLeft" activeCell="X22" sqref="X22:Y22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85">
        <v>42887</v>
      </c>
      <c r="B6" s="69">
        <f>'MAY-17'!B43</f>
        <v>300</v>
      </c>
      <c r="C6" s="86">
        <v>42887</v>
      </c>
      <c r="D6" s="62">
        <f>'MAY-17'!B44</f>
        <v>500</v>
      </c>
      <c r="E6" s="254">
        <v>42887</v>
      </c>
      <c r="F6" s="255"/>
      <c r="G6" s="233">
        <f>'MAY-17'!B45</f>
        <v>0</v>
      </c>
      <c r="H6" s="234"/>
      <c r="I6" s="258">
        <v>42887</v>
      </c>
      <c r="J6" s="259"/>
      <c r="K6" s="217">
        <f>'MAY-17'!D43</f>
        <v>100</v>
      </c>
      <c r="L6" s="218"/>
      <c r="M6" s="254">
        <v>42887</v>
      </c>
      <c r="N6" s="255"/>
      <c r="O6" s="233">
        <f>'MAY-17'!D44</f>
        <v>100</v>
      </c>
      <c r="P6" s="234"/>
      <c r="Q6" s="256">
        <v>42887</v>
      </c>
      <c r="R6" s="257"/>
      <c r="S6" s="217">
        <f>'MAY-17'!G43</f>
        <v>900</v>
      </c>
      <c r="T6" s="218"/>
      <c r="U6" s="254">
        <v>42887</v>
      </c>
      <c r="V6" s="255"/>
      <c r="W6" s="233">
        <f>'MAY-17'!G44</f>
        <v>265</v>
      </c>
      <c r="X6" s="234"/>
      <c r="Y6" s="256">
        <v>42887</v>
      </c>
      <c r="Z6" s="257"/>
      <c r="AA6" s="217">
        <f>'MAY-17'!G45</f>
        <v>151</v>
      </c>
      <c r="AB6" s="218"/>
      <c r="AC6" s="14"/>
      <c r="AD6" s="14"/>
      <c r="AE6" s="14"/>
      <c r="AF6" s="14"/>
      <c r="AG6" s="14"/>
    </row>
    <row r="7" spans="1:33" s="13" customFormat="1" x14ac:dyDescent="0.2">
      <c r="A7" s="85">
        <v>42892</v>
      </c>
      <c r="B7" s="69">
        <v>500</v>
      </c>
      <c r="C7" s="86">
        <v>42892</v>
      </c>
      <c r="D7" s="62">
        <v>500</v>
      </c>
      <c r="E7" s="254"/>
      <c r="F7" s="255"/>
      <c r="G7" s="233"/>
      <c r="H7" s="234"/>
      <c r="I7" s="258"/>
      <c r="J7" s="259"/>
      <c r="K7" s="217"/>
      <c r="L7" s="218"/>
      <c r="M7" s="254"/>
      <c r="N7" s="255"/>
      <c r="O7" s="233"/>
      <c r="P7" s="234"/>
      <c r="Q7" s="256">
        <v>42892</v>
      </c>
      <c r="R7" s="257"/>
      <c r="S7" s="217">
        <v>1000</v>
      </c>
      <c r="T7" s="218"/>
      <c r="U7" s="254">
        <v>42892</v>
      </c>
      <c r="V7" s="255"/>
      <c r="W7" s="233">
        <v>5000</v>
      </c>
      <c r="X7" s="234"/>
      <c r="Y7" s="256"/>
      <c r="Z7" s="257"/>
      <c r="AA7" s="217"/>
      <c r="AB7" s="218"/>
      <c r="AC7" s="14"/>
      <c r="AD7" s="14"/>
      <c r="AE7" s="14"/>
      <c r="AF7" s="14"/>
      <c r="AG7" s="14"/>
    </row>
    <row r="8" spans="1:33" s="13" customFormat="1" x14ac:dyDescent="0.2">
      <c r="A8" s="85"/>
      <c r="B8" s="69"/>
      <c r="C8" s="86"/>
      <c r="D8" s="62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>
        <v>42902</v>
      </c>
      <c r="V8" s="255"/>
      <c r="W8" s="233">
        <v>70</v>
      </c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85"/>
      <c r="B9" s="69"/>
      <c r="C9" s="86"/>
      <c r="D9" s="62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85"/>
      <c r="B10" s="69"/>
      <c r="C10" s="86"/>
      <c r="D10" s="62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85"/>
      <c r="B11" s="69"/>
      <c r="C11" s="86"/>
      <c r="D11" s="62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800</v>
      </c>
      <c r="C12" s="50"/>
      <c r="D12" s="50">
        <f>SUM(D6:D11)</f>
        <v>1000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100</v>
      </c>
      <c r="L12" s="228"/>
      <c r="M12" s="51"/>
      <c r="N12" s="51"/>
      <c r="O12" s="223">
        <f>SUM(O6:P11)</f>
        <v>100</v>
      </c>
      <c r="P12" s="223"/>
      <c r="Q12" s="49"/>
      <c r="R12" s="49"/>
      <c r="S12" s="223">
        <f>SUM(S6:T11)</f>
        <v>1900</v>
      </c>
      <c r="T12" s="223"/>
      <c r="U12" s="49"/>
      <c r="V12" s="49"/>
      <c r="W12" s="223">
        <f>SUM(W6:X11)</f>
        <v>5335</v>
      </c>
      <c r="X12" s="223"/>
      <c r="Y12" s="223"/>
      <c r="Z12" s="223"/>
      <c r="AA12" s="223">
        <f>SUM(AA6:AB11)</f>
        <v>151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64"/>
      <c r="AA18" s="64"/>
      <c r="AB18" s="64"/>
      <c r="AC18" s="64"/>
      <c r="AD18" s="64"/>
      <c r="AE18" s="64"/>
      <c r="AF18" s="64"/>
      <c r="AG18" s="64"/>
    </row>
    <row r="19" spans="1:33" s="13" customFormat="1" x14ac:dyDescent="0.2">
      <c r="A19" s="70">
        <v>42887</v>
      </c>
      <c r="B19" s="27" t="s">
        <v>22</v>
      </c>
      <c r="C19" s="198" t="s">
        <v>36</v>
      </c>
      <c r="D19" s="200"/>
      <c r="E19" s="199"/>
      <c r="F19" s="198">
        <v>100</v>
      </c>
      <c r="G19" s="199"/>
      <c r="H19" s="198"/>
      <c r="I19" s="199"/>
      <c r="J19" s="198"/>
      <c r="K19" s="199"/>
      <c r="L19" s="198"/>
      <c r="M19" s="199"/>
      <c r="N19" s="198"/>
      <c r="O19" s="199"/>
      <c r="P19" s="198"/>
      <c r="Q19" s="199"/>
      <c r="R19" s="198"/>
      <c r="S19" s="200"/>
      <c r="T19" s="198"/>
      <c r="U19" s="200"/>
      <c r="V19" s="208"/>
      <c r="W19" s="209"/>
      <c r="X19" s="209"/>
      <c r="Y19" s="209"/>
      <c r="Z19" s="65"/>
      <c r="AA19" s="65"/>
      <c r="AB19" s="65"/>
      <c r="AC19" s="65"/>
      <c r="AD19" s="65"/>
      <c r="AE19" s="65"/>
      <c r="AF19" s="65"/>
      <c r="AG19" s="65"/>
    </row>
    <row r="20" spans="1:33" s="13" customFormat="1" x14ac:dyDescent="0.2">
      <c r="A20" s="70">
        <v>42888</v>
      </c>
      <c r="B20" s="27" t="s">
        <v>22</v>
      </c>
      <c r="C20" s="198" t="s">
        <v>36</v>
      </c>
      <c r="D20" s="200"/>
      <c r="E20" s="199"/>
      <c r="F20" s="198"/>
      <c r="G20" s="199"/>
      <c r="H20" s="198">
        <v>100</v>
      </c>
      <c r="I20" s="199"/>
      <c r="J20" s="198"/>
      <c r="K20" s="199"/>
      <c r="L20" s="198"/>
      <c r="M20" s="199"/>
      <c r="N20" s="198"/>
      <c r="O20" s="199"/>
      <c r="P20" s="198"/>
      <c r="Q20" s="199"/>
      <c r="R20" s="198">
        <v>100</v>
      </c>
      <c r="S20" s="199"/>
      <c r="T20" s="198"/>
      <c r="U20" s="199"/>
      <c r="V20" s="67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3" customFormat="1" x14ac:dyDescent="0.2">
      <c r="A21" s="70">
        <v>42891</v>
      </c>
      <c r="B21" s="27" t="s">
        <v>22</v>
      </c>
      <c r="C21" s="198" t="s">
        <v>36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/>
      <c r="Q21" s="199"/>
      <c r="R21" s="198">
        <v>65</v>
      </c>
      <c r="S21" s="200"/>
      <c r="T21" s="198"/>
      <c r="U21" s="200"/>
      <c r="V21" s="208"/>
      <c r="W21" s="209"/>
      <c r="X21" s="209"/>
      <c r="Y21" s="209"/>
      <c r="Z21" s="65"/>
      <c r="AA21" s="65"/>
      <c r="AB21" s="65"/>
      <c r="AC21" s="65"/>
      <c r="AD21" s="65"/>
      <c r="AE21" s="65"/>
      <c r="AF21" s="65"/>
      <c r="AG21" s="65"/>
    </row>
    <row r="22" spans="1:33" s="13" customFormat="1" x14ac:dyDescent="0.2">
      <c r="A22" s="70">
        <v>42892</v>
      </c>
      <c r="B22" s="27" t="s">
        <v>22</v>
      </c>
      <c r="C22" s="198" t="s">
        <v>36</v>
      </c>
      <c r="D22" s="200"/>
      <c r="E22" s="199"/>
      <c r="F22" s="198"/>
      <c r="G22" s="199"/>
      <c r="H22" s="198"/>
      <c r="I22" s="199"/>
      <c r="J22" s="198"/>
      <c r="K22" s="199"/>
      <c r="L22" s="198"/>
      <c r="M22" s="199"/>
      <c r="N22" s="198"/>
      <c r="O22" s="199"/>
      <c r="P22" s="198">
        <v>100</v>
      </c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65"/>
      <c r="AA22" s="65"/>
      <c r="AB22" s="65"/>
      <c r="AC22" s="65"/>
      <c r="AD22" s="65"/>
      <c r="AE22" s="65"/>
      <c r="AF22" s="65"/>
      <c r="AG22" s="65"/>
    </row>
    <row r="23" spans="1:33" s="13" customFormat="1" x14ac:dyDescent="0.2">
      <c r="A23" s="70">
        <v>42893</v>
      </c>
      <c r="B23" s="27" t="s">
        <v>37</v>
      </c>
      <c r="C23" s="198" t="s">
        <v>38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/>
      <c r="Q23" s="199"/>
      <c r="R23" s="198">
        <v>100</v>
      </c>
      <c r="S23" s="200"/>
      <c r="T23" s="198"/>
      <c r="U23" s="200"/>
      <c r="V23" s="208"/>
      <c r="W23" s="209"/>
      <c r="X23" s="209"/>
      <c r="Y23" s="209"/>
      <c r="Z23" s="65"/>
      <c r="AA23" s="65"/>
      <c r="AB23" s="65"/>
      <c r="AC23" s="65"/>
      <c r="AD23" s="65"/>
      <c r="AE23" s="65"/>
      <c r="AF23" s="65"/>
      <c r="AG23" s="65"/>
    </row>
    <row r="24" spans="1:33" s="13" customFormat="1" x14ac:dyDescent="0.2">
      <c r="A24" s="70">
        <v>42893</v>
      </c>
      <c r="B24" s="27" t="s">
        <v>22</v>
      </c>
      <c r="C24" s="198" t="s">
        <v>36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/>
      <c r="O24" s="199"/>
      <c r="P24" s="198"/>
      <c r="Q24" s="199"/>
      <c r="R24" s="198">
        <v>100</v>
      </c>
      <c r="S24" s="200"/>
      <c r="T24" s="198"/>
      <c r="U24" s="200"/>
      <c r="V24" s="208"/>
      <c r="W24" s="209"/>
      <c r="X24" s="209"/>
      <c r="Y24" s="209"/>
      <c r="Z24" s="65"/>
      <c r="AA24" s="65"/>
      <c r="AB24" s="65"/>
      <c r="AC24" s="65"/>
      <c r="AD24" s="65"/>
      <c r="AE24" s="65"/>
      <c r="AF24" s="65"/>
      <c r="AG24" s="65"/>
    </row>
    <row r="25" spans="1:33" s="13" customFormat="1" x14ac:dyDescent="0.2">
      <c r="A25" s="70">
        <v>42899</v>
      </c>
      <c r="B25" s="27" t="s">
        <v>39</v>
      </c>
      <c r="C25" s="198" t="s">
        <v>36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/>
      <c r="Q25" s="199"/>
      <c r="R25" s="198">
        <v>100</v>
      </c>
      <c r="S25" s="200"/>
      <c r="T25" s="198"/>
      <c r="U25" s="200"/>
      <c r="V25" s="208"/>
      <c r="W25" s="209"/>
      <c r="X25" s="209"/>
      <c r="Y25" s="209"/>
      <c r="Z25" s="65"/>
      <c r="AA25" s="65"/>
      <c r="AB25" s="65"/>
      <c r="AC25" s="65"/>
      <c r="AD25" s="65"/>
      <c r="AE25" s="65"/>
      <c r="AF25" s="65"/>
      <c r="AG25" s="65"/>
    </row>
    <row r="26" spans="1:33" s="13" customFormat="1" x14ac:dyDescent="0.2">
      <c r="A26" s="70">
        <v>42900</v>
      </c>
      <c r="B26" s="27" t="s">
        <v>41</v>
      </c>
      <c r="C26" s="198" t="s">
        <v>36</v>
      </c>
      <c r="D26" s="200"/>
      <c r="E26" s="199"/>
      <c r="F26" s="198"/>
      <c r="G26" s="199"/>
      <c r="H26" s="198"/>
      <c r="I26" s="199"/>
      <c r="J26" s="198"/>
      <c r="K26" s="199"/>
      <c r="L26" s="198"/>
      <c r="M26" s="199"/>
      <c r="N26" s="198"/>
      <c r="O26" s="199"/>
      <c r="P26" s="198">
        <v>100</v>
      </c>
      <c r="Q26" s="199"/>
      <c r="R26" s="198">
        <v>100</v>
      </c>
      <c r="S26" s="200"/>
      <c r="T26" s="198"/>
      <c r="U26" s="200"/>
      <c r="V26" s="208"/>
      <c r="W26" s="209"/>
      <c r="X26" s="209"/>
      <c r="Y26" s="209"/>
      <c r="Z26" s="65"/>
      <c r="AA26" s="65"/>
      <c r="AB26" s="65"/>
      <c r="AC26" s="65"/>
      <c r="AD26" s="65"/>
      <c r="AE26" s="65"/>
      <c r="AF26" s="65"/>
      <c r="AG26" s="65"/>
    </row>
    <row r="27" spans="1:33" s="13" customFormat="1" x14ac:dyDescent="0.2">
      <c r="A27" s="70">
        <v>42902</v>
      </c>
      <c r="B27" s="27" t="s">
        <v>40</v>
      </c>
      <c r="C27" s="198" t="s">
        <v>36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/>
      <c r="Q27" s="199"/>
      <c r="R27" s="198">
        <v>70</v>
      </c>
      <c r="S27" s="200"/>
      <c r="T27" s="198">
        <v>51</v>
      </c>
      <c r="U27" s="200"/>
      <c r="V27" s="208"/>
      <c r="W27" s="209"/>
      <c r="X27" s="209"/>
      <c r="Y27" s="209"/>
      <c r="Z27" s="65"/>
      <c r="AA27" s="65"/>
      <c r="AB27" s="65"/>
      <c r="AC27" s="65"/>
      <c r="AD27" s="65"/>
      <c r="AE27" s="65"/>
      <c r="AF27" s="65"/>
      <c r="AG27" s="65"/>
    </row>
    <row r="28" spans="1:33" s="13" customFormat="1" x14ac:dyDescent="0.2">
      <c r="A28" s="70">
        <v>42902</v>
      </c>
      <c r="B28" s="27" t="s">
        <v>22</v>
      </c>
      <c r="C28" s="198" t="s">
        <v>36</v>
      </c>
      <c r="D28" s="200"/>
      <c r="E28" s="199"/>
      <c r="F28" s="198"/>
      <c r="G28" s="199"/>
      <c r="H28" s="198"/>
      <c r="I28" s="199"/>
      <c r="J28" s="198"/>
      <c r="K28" s="199"/>
      <c r="L28" s="198"/>
      <c r="M28" s="199"/>
      <c r="N28" s="198"/>
      <c r="O28" s="199"/>
      <c r="P28" s="198">
        <v>100</v>
      </c>
      <c r="Q28" s="199"/>
      <c r="R28" s="198">
        <v>100</v>
      </c>
      <c r="S28" s="200"/>
      <c r="T28" s="198"/>
      <c r="U28" s="200"/>
      <c r="V28" s="208"/>
      <c r="W28" s="209"/>
      <c r="X28" s="209"/>
      <c r="Y28" s="209"/>
      <c r="Z28" s="65"/>
      <c r="AA28" s="65"/>
      <c r="AB28" s="65"/>
      <c r="AC28" s="65"/>
      <c r="AD28" s="65"/>
      <c r="AE28" s="65"/>
      <c r="AF28" s="65"/>
      <c r="AG28" s="65"/>
    </row>
    <row r="29" spans="1:33" s="13" customFormat="1" x14ac:dyDescent="0.2">
      <c r="A29" s="70">
        <v>42906</v>
      </c>
      <c r="B29" s="27" t="s">
        <v>22</v>
      </c>
      <c r="C29" s="198" t="s">
        <v>36</v>
      </c>
      <c r="D29" s="200"/>
      <c r="E29" s="199"/>
      <c r="F29" s="198"/>
      <c r="G29" s="199"/>
      <c r="H29" s="198">
        <v>100</v>
      </c>
      <c r="I29" s="199"/>
      <c r="J29" s="198"/>
      <c r="K29" s="199"/>
      <c r="L29" s="198"/>
      <c r="M29" s="199"/>
      <c r="N29" s="198"/>
      <c r="O29" s="199"/>
      <c r="P29" s="198"/>
      <c r="Q29" s="199"/>
      <c r="R29" s="198"/>
      <c r="S29" s="200"/>
      <c r="T29" s="198"/>
      <c r="U29" s="200"/>
      <c r="V29" s="208"/>
      <c r="W29" s="209"/>
      <c r="X29" s="209"/>
      <c r="Y29" s="209"/>
      <c r="Z29" s="65"/>
      <c r="AA29" s="65"/>
      <c r="AB29" s="65"/>
      <c r="AC29" s="65"/>
      <c r="AD29" s="65"/>
      <c r="AE29" s="65"/>
      <c r="AF29" s="65"/>
      <c r="AG29" s="65"/>
    </row>
    <row r="30" spans="1:33" s="13" customFormat="1" x14ac:dyDescent="0.2">
      <c r="A30" s="70">
        <v>42907</v>
      </c>
      <c r="B30" s="27" t="s">
        <v>22</v>
      </c>
      <c r="C30" s="198" t="s">
        <v>36</v>
      </c>
      <c r="D30" s="200"/>
      <c r="E30" s="199"/>
      <c r="F30" s="198"/>
      <c r="G30" s="199"/>
      <c r="H30" s="198">
        <v>100</v>
      </c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100</v>
      </c>
      <c r="S30" s="200"/>
      <c r="T30" s="198"/>
      <c r="U30" s="200"/>
      <c r="V30" s="208"/>
      <c r="W30" s="209"/>
      <c r="X30" s="209"/>
      <c r="Y30" s="209"/>
      <c r="Z30" s="65"/>
      <c r="AA30" s="65"/>
      <c r="AB30" s="65"/>
      <c r="AC30" s="65"/>
      <c r="AD30" s="65"/>
      <c r="AE30" s="65"/>
      <c r="AF30" s="65"/>
      <c r="AG30" s="65"/>
    </row>
    <row r="31" spans="1:33" s="13" customFormat="1" x14ac:dyDescent="0.2">
      <c r="A31" s="70">
        <v>42908</v>
      </c>
      <c r="B31" s="27" t="s">
        <v>22</v>
      </c>
      <c r="C31" s="198" t="s">
        <v>36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/>
      <c r="Q31" s="199"/>
      <c r="R31" s="198">
        <v>100</v>
      </c>
      <c r="S31" s="200"/>
      <c r="T31" s="198"/>
      <c r="U31" s="200"/>
      <c r="V31" s="208"/>
      <c r="W31" s="209"/>
      <c r="X31" s="209"/>
      <c r="Y31" s="209"/>
      <c r="Z31" s="65"/>
      <c r="AA31" s="65"/>
      <c r="AB31" s="65"/>
      <c r="AC31" s="65"/>
      <c r="AD31" s="65"/>
      <c r="AE31" s="65"/>
      <c r="AF31" s="65"/>
      <c r="AG31" s="65"/>
    </row>
    <row r="32" spans="1:33" s="13" customFormat="1" x14ac:dyDescent="0.2">
      <c r="A32" s="70"/>
      <c r="B32" s="27"/>
      <c r="C32" s="198"/>
      <c r="D32" s="200"/>
      <c r="E32" s="199"/>
      <c r="F32" s="198"/>
      <c r="G32" s="199"/>
      <c r="H32" s="198"/>
      <c r="I32" s="199"/>
      <c r="J32" s="198"/>
      <c r="K32" s="199"/>
      <c r="L32" s="198"/>
      <c r="M32" s="199"/>
      <c r="N32" s="198"/>
      <c r="O32" s="199"/>
      <c r="P32" s="198"/>
      <c r="Q32" s="199"/>
      <c r="R32" s="198"/>
      <c r="S32" s="200"/>
      <c r="T32" s="198"/>
      <c r="U32" s="200"/>
      <c r="V32" s="208"/>
      <c r="W32" s="209"/>
      <c r="X32" s="209"/>
      <c r="Y32" s="209"/>
      <c r="Z32" s="65"/>
      <c r="AA32" s="65"/>
      <c r="AB32" s="65"/>
      <c r="AC32" s="65"/>
      <c r="AD32" s="65"/>
      <c r="AE32" s="65"/>
      <c r="AF32" s="65"/>
      <c r="AG32" s="65"/>
    </row>
    <row r="33" spans="1:33" s="13" customFormat="1" x14ac:dyDescent="0.2">
      <c r="A33" s="70"/>
      <c r="B33" s="27"/>
      <c r="C33" s="198"/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/>
      <c r="Q33" s="199"/>
      <c r="R33" s="198"/>
      <c r="S33" s="200"/>
      <c r="T33" s="198"/>
      <c r="U33" s="200"/>
      <c r="V33" s="208"/>
      <c r="W33" s="209"/>
      <c r="X33" s="209"/>
      <c r="Y33" s="209"/>
      <c r="Z33" s="65"/>
      <c r="AA33" s="65"/>
      <c r="AB33" s="65"/>
      <c r="AC33" s="65"/>
      <c r="AD33" s="65"/>
      <c r="AE33" s="65"/>
      <c r="AF33" s="65"/>
      <c r="AG33" s="65"/>
    </row>
    <row r="34" spans="1:33" s="13" customFormat="1" x14ac:dyDescent="0.2">
      <c r="A34" s="70"/>
      <c r="B34" s="27"/>
      <c r="C34" s="198"/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/>
      <c r="Q34" s="199"/>
      <c r="R34" s="198"/>
      <c r="S34" s="200"/>
      <c r="T34" s="198"/>
      <c r="U34" s="200"/>
      <c r="V34" s="208"/>
      <c r="W34" s="209"/>
      <c r="X34" s="209"/>
      <c r="Y34" s="209"/>
      <c r="Z34" s="65"/>
      <c r="AA34" s="65"/>
      <c r="AB34" s="65"/>
      <c r="AC34" s="65"/>
      <c r="AD34" s="65"/>
      <c r="AE34" s="65"/>
      <c r="AF34" s="65"/>
      <c r="AG34" s="65"/>
    </row>
    <row r="35" spans="1:33" x14ac:dyDescent="0.2">
      <c r="E35" s="41" t="s">
        <v>4</v>
      </c>
      <c r="F35" s="212">
        <f>SUM(F19:F34)</f>
        <v>100</v>
      </c>
      <c r="G35" s="214"/>
      <c r="H35" s="212">
        <f>SUM(H19:H34)</f>
        <v>300</v>
      </c>
      <c r="I35" s="214"/>
      <c r="J35" s="212">
        <f>SUM(J19:J34)</f>
        <v>0</v>
      </c>
      <c r="K35" s="214"/>
      <c r="L35" s="212">
        <f>SUM(L19:L34)</f>
        <v>0</v>
      </c>
      <c r="M35" s="214"/>
      <c r="N35" s="212">
        <f>SUM(N19:N34)</f>
        <v>0</v>
      </c>
      <c r="O35" s="214"/>
      <c r="P35" s="212">
        <f>SUM(P19:P34)</f>
        <v>300</v>
      </c>
      <c r="Q35" s="214"/>
      <c r="R35" s="212">
        <f>SUM(R19:R34)</f>
        <v>1035</v>
      </c>
      <c r="S35" s="213"/>
      <c r="T35" s="212">
        <f>SUM(T19:T34)</f>
        <v>51</v>
      </c>
      <c r="U35" s="213"/>
      <c r="V35" s="210"/>
      <c r="W35" s="211"/>
      <c r="X35" s="211"/>
      <c r="Y35" s="211"/>
      <c r="Z35" s="66"/>
      <c r="AA35" s="25"/>
      <c r="AB35" s="66"/>
      <c r="AC35" s="66"/>
      <c r="AD35" s="66"/>
      <c r="AE35" s="66"/>
      <c r="AF35" s="66"/>
      <c r="AG35" s="66"/>
    </row>
    <row r="38" spans="1:33" x14ac:dyDescent="0.2">
      <c r="A38" s="42" t="s">
        <v>6</v>
      </c>
      <c r="B38" s="43"/>
    </row>
    <row r="39" spans="1:33" x14ac:dyDescent="0.2">
      <c r="A39" s="5"/>
      <c r="B39" s="5"/>
      <c r="G39" s="37"/>
      <c r="H39" s="37"/>
      <c r="L39" s="4"/>
    </row>
    <row r="40" spans="1:33" x14ac:dyDescent="0.2">
      <c r="A40" s="60" t="s">
        <v>7</v>
      </c>
      <c r="B40" s="61" t="s">
        <v>1</v>
      </c>
      <c r="C40" s="46" t="s">
        <v>7</v>
      </c>
      <c r="D40" s="61" t="s">
        <v>1</v>
      </c>
      <c r="E40" s="219" t="s">
        <v>8</v>
      </c>
      <c r="F40" s="220"/>
      <c r="G40" s="221" t="s">
        <v>1</v>
      </c>
      <c r="H40" s="222"/>
      <c r="I40" s="68"/>
      <c r="J40" s="28"/>
      <c r="K40" s="28"/>
      <c r="L40" s="66"/>
    </row>
    <row r="41" spans="1:33" x14ac:dyDescent="0.2">
      <c r="A41" s="6" t="s">
        <v>14</v>
      </c>
      <c r="B41" s="29">
        <f>B12-F35</f>
        <v>700</v>
      </c>
      <c r="C41" s="59" t="s">
        <v>10</v>
      </c>
      <c r="D41" s="7">
        <f>K12-L35</f>
        <v>100</v>
      </c>
      <c r="E41" s="201" t="s">
        <v>12</v>
      </c>
      <c r="F41" s="202"/>
      <c r="G41" s="80">
        <f>S12-P35</f>
        <v>1600</v>
      </c>
      <c r="H41" s="81"/>
      <c r="I41" s="39"/>
      <c r="J41" s="205"/>
      <c r="K41" s="205"/>
      <c r="L41" s="66"/>
    </row>
    <row r="42" spans="1:33" x14ac:dyDescent="0.2">
      <c r="A42" s="30" t="s">
        <v>15</v>
      </c>
      <c r="B42" s="31">
        <f>D12-H35</f>
        <v>700</v>
      </c>
      <c r="C42" s="16" t="s">
        <v>11</v>
      </c>
      <c r="D42" s="8">
        <f>O12-N35</f>
        <v>100</v>
      </c>
      <c r="E42" s="206" t="s">
        <v>13</v>
      </c>
      <c r="F42" s="207"/>
      <c r="G42" s="80">
        <f>W12-R35</f>
        <v>4300</v>
      </c>
      <c r="H42" s="81"/>
      <c r="I42" s="40"/>
      <c r="M42" s="4"/>
    </row>
    <row r="43" spans="1:33" x14ac:dyDescent="0.2">
      <c r="A43" s="30" t="s">
        <v>19</v>
      </c>
      <c r="B43" s="31">
        <f>G12-J35</f>
        <v>0</v>
      </c>
      <c r="C43" s="32"/>
      <c r="D43" s="34"/>
      <c r="E43" s="201" t="s">
        <v>16</v>
      </c>
      <c r="F43" s="202"/>
      <c r="G43" s="82">
        <f>AA12-T35</f>
        <v>100</v>
      </c>
      <c r="H43" s="83"/>
      <c r="I43" s="33"/>
      <c r="J43" s="4"/>
    </row>
    <row r="44" spans="1:33" x14ac:dyDescent="0.2">
      <c r="A44" s="35"/>
      <c r="B44" s="35"/>
    </row>
  </sheetData>
  <sheetProtection algorithmName="SHA-512" hashValue="zZUwhBeTe1jvgPlsyOjjk9nm34UUVmd00Jq746LuugPfhmQ2ZcM4V9OkwCNYh7lXwvgLwg3Pe11myeodbC/Uuw==" saltValue="q95D/9cEB6egB0CCyw5SqQ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299">
    <mergeCell ref="C20:E20"/>
    <mergeCell ref="F20:G20"/>
    <mergeCell ref="H20:I20"/>
    <mergeCell ref="J20:K20"/>
    <mergeCell ref="L20:M20"/>
    <mergeCell ref="N20:O20"/>
    <mergeCell ref="P20:Q20"/>
    <mergeCell ref="R20:S20"/>
    <mergeCell ref="T20:U20"/>
    <mergeCell ref="E42:F42"/>
    <mergeCell ref="E43:F43"/>
    <mergeCell ref="P35:Q35"/>
    <mergeCell ref="R35:S35"/>
    <mergeCell ref="T35:U35"/>
    <mergeCell ref="V35:W35"/>
    <mergeCell ref="X35:Y35"/>
    <mergeCell ref="E40:F40"/>
    <mergeCell ref="G40:H40"/>
    <mergeCell ref="X34:Y34"/>
    <mergeCell ref="F35:G35"/>
    <mergeCell ref="H35:I35"/>
    <mergeCell ref="J35:K35"/>
    <mergeCell ref="L35:M35"/>
    <mergeCell ref="N35:O35"/>
    <mergeCell ref="E41:F41"/>
    <mergeCell ref="J41:K41"/>
    <mergeCell ref="C34:E34"/>
    <mergeCell ref="F34:G34"/>
    <mergeCell ref="H34:I34"/>
    <mergeCell ref="J34:K34"/>
    <mergeCell ref="L34:M34"/>
    <mergeCell ref="N34:O34"/>
    <mergeCell ref="C33:E33"/>
    <mergeCell ref="F33:G33"/>
    <mergeCell ref="H33:I33"/>
    <mergeCell ref="J33:K33"/>
    <mergeCell ref="L33:M33"/>
    <mergeCell ref="P34:Q34"/>
    <mergeCell ref="R34:S34"/>
    <mergeCell ref="T34:U34"/>
    <mergeCell ref="V34:W34"/>
    <mergeCell ref="T33:U33"/>
    <mergeCell ref="V33:W33"/>
    <mergeCell ref="X33:Y33"/>
    <mergeCell ref="P32:Q32"/>
    <mergeCell ref="R32:S32"/>
    <mergeCell ref="T32:U32"/>
    <mergeCell ref="V32:W32"/>
    <mergeCell ref="X32:Y32"/>
    <mergeCell ref="N32:O32"/>
    <mergeCell ref="N33:O33"/>
    <mergeCell ref="P33:Q33"/>
    <mergeCell ref="R33:S33"/>
    <mergeCell ref="C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P30:Q30"/>
    <mergeCell ref="R30:S30"/>
    <mergeCell ref="T30:U30"/>
    <mergeCell ref="V30:W30"/>
    <mergeCell ref="X30:Y30"/>
    <mergeCell ref="N30:O30"/>
    <mergeCell ref="C31:E31"/>
    <mergeCell ref="F31:G31"/>
    <mergeCell ref="H31:I31"/>
    <mergeCell ref="J31:K31"/>
    <mergeCell ref="L31:M31"/>
    <mergeCell ref="C30:E30"/>
    <mergeCell ref="F30:G30"/>
    <mergeCell ref="H30:I30"/>
    <mergeCell ref="J30:K30"/>
    <mergeCell ref="L30:M30"/>
    <mergeCell ref="N29:O29"/>
    <mergeCell ref="P29:Q29"/>
    <mergeCell ref="R29:S29"/>
    <mergeCell ref="T29:U29"/>
    <mergeCell ref="V29:W29"/>
    <mergeCell ref="X29:Y29"/>
    <mergeCell ref="P28:Q28"/>
    <mergeCell ref="R28:S28"/>
    <mergeCell ref="T28:U28"/>
    <mergeCell ref="V28:W28"/>
    <mergeCell ref="X28:Y28"/>
    <mergeCell ref="N28:O28"/>
    <mergeCell ref="C29:E29"/>
    <mergeCell ref="F29:G29"/>
    <mergeCell ref="H29:I29"/>
    <mergeCell ref="J29:K29"/>
    <mergeCell ref="L29:M29"/>
    <mergeCell ref="C28:E28"/>
    <mergeCell ref="F28:G28"/>
    <mergeCell ref="H28:I28"/>
    <mergeCell ref="J28:K28"/>
    <mergeCell ref="L28:M28"/>
    <mergeCell ref="X24:Y24"/>
    <mergeCell ref="N24:O24"/>
    <mergeCell ref="C27:E27"/>
    <mergeCell ref="F27:G27"/>
    <mergeCell ref="H27:I27"/>
    <mergeCell ref="J27:K27"/>
    <mergeCell ref="L27:M27"/>
    <mergeCell ref="C26:E26"/>
    <mergeCell ref="F26:G26"/>
    <mergeCell ref="H26:I26"/>
    <mergeCell ref="J26:K26"/>
    <mergeCell ref="L26:M26"/>
    <mergeCell ref="N27:O27"/>
    <mergeCell ref="P27:Q27"/>
    <mergeCell ref="R27:S27"/>
    <mergeCell ref="T27:U27"/>
    <mergeCell ref="V27:W27"/>
    <mergeCell ref="X27:Y27"/>
    <mergeCell ref="P26:Q26"/>
    <mergeCell ref="R26:S26"/>
    <mergeCell ref="T26:U26"/>
    <mergeCell ref="V26:W26"/>
    <mergeCell ref="X26:Y26"/>
    <mergeCell ref="N26:O26"/>
    <mergeCell ref="R23:S23"/>
    <mergeCell ref="T23:U23"/>
    <mergeCell ref="V23:W23"/>
    <mergeCell ref="X23:Y23"/>
    <mergeCell ref="C25:E25"/>
    <mergeCell ref="F25:G25"/>
    <mergeCell ref="H25:I25"/>
    <mergeCell ref="J25:K25"/>
    <mergeCell ref="L25:M25"/>
    <mergeCell ref="C24:E24"/>
    <mergeCell ref="F24:G24"/>
    <mergeCell ref="H24:I24"/>
    <mergeCell ref="J24:K24"/>
    <mergeCell ref="L24:M24"/>
    <mergeCell ref="N25:O25"/>
    <mergeCell ref="P25:Q25"/>
    <mergeCell ref="R25:S25"/>
    <mergeCell ref="T25:U25"/>
    <mergeCell ref="V25:W25"/>
    <mergeCell ref="X25:Y25"/>
    <mergeCell ref="P24:Q24"/>
    <mergeCell ref="R24:S24"/>
    <mergeCell ref="T24:U24"/>
    <mergeCell ref="V24:W24"/>
    <mergeCell ref="R22:S22"/>
    <mergeCell ref="T22:U22"/>
    <mergeCell ref="V22:W22"/>
    <mergeCell ref="X22:Y22"/>
    <mergeCell ref="C22:E22"/>
    <mergeCell ref="F22:G22"/>
    <mergeCell ref="H22:I22"/>
    <mergeCell ref="J22:K22"/>
    <mergeCell ref="L22:M22"/>
    <mergeCell ref="N22:O22"/>
    <mergeCell ref="P22:Q22"/>
    <mergeCell ref="C23:E23"/>
    <mergeCell ref="F23:G23"/>
    <mergeCell ref="H23:I23"/>
    <mergeCell ref="J23:K23"/>
    <mergeCell ref="L23:M23"/>
    <mergeCell ref="N23:O23"/>
    <mergeCell ref="P23:Q23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conditionalFormatting sqref="G41:G43">
    <cfRule type="cellIs" dxfId="34" priority="1" operator="lessThan">
      <formula>100</formula>
    </cfRule>
  </conditionalFormatting>
  <conditionalFormatting sqref="B41">
    <cfRule type="cellIs" dxfId="33" priority="5" operator="lessThan">
      <formula>1000</formula>
    </cfRule>
  </conditionalFormatting>
  <conditionalFormatting sqref="B42:B43">
    <cfRule type="cellIs" dxfId="32" priority="4" operator="lessThan">
      <formula>100</formula>
    </cfRule>
  </conditionalFormatting>
  <conditionalFormatting sqref="D41">
    <cfRule type="cellIs" dxfId="31" priority="3" operator="lessThan">
      <formula>1000</formula>
    </cfRule>
  </conditionalFormatting>
  <conditionalFormatting sqref="D42">
    <cfRule type="cellIs" dxfId="30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45"/>
  <sheetViews>
    <sheetView zoomScaleNormal="100" workbookViewId="0">
      <pane ySplit="18" topLeftCell="A19" activePane="bottomLeft" state="frozen"/>
      <selection pane="bottomLeft" activeCell="J21" sqref="J21:K21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85">
        <v>42917</v>
      </c>
      <c r="B6" s="69">
        <f>'JUNE-17'!B42</f>
        <v>700</v>
      </c>
      <c r="C6" s="86">
        <v>42917</v>
      </c>
      <c r="D6" s="62">
        <f>'JUNE-17'!B42</f>
        <v>700</v>
      </c>
      <c r="E6" s="254">
        <v>42917</v>
      </c>
      <c r="F6" s="255"/>
      <c r="G6" s="233">
        <f>'JUNE-17'!B43</f>
        <v>0</v>
      </c>
      <c r="H6" s="234"/>
      <c r="I6" s="258">
        <v>42917</v>
      </c>
      <c r="J6" s="259"/>
      <c r="K6" s="217">
        <f>'JUNE-17'!D41</f>
        <v>100</v>
      </c>
      <c r="L6" s="218"/>
      <c r="M6" s="254">
        <v>42917</v>
      </c>
      <c r="N6" s="255"/>
      <c r="O6" s="233">
        <f>'JUNE-17'!D42</f>
        <v>100</v>
      </c>
      <c r="P6" s="234"/>
      <c r="Q6" s="256">
        <v>42917</v>
      </c>
      <c r="R6" s="257"/>
      <c r="S6" s="217">
        <f>'JUNE-17'!G41</f>
        <v>1600</v>
      </c>
      <c r="T6" s="218"/>
      <c r="U6" s="254">
        <v>42917</v>
      </c>
      <c r="V6" s="255"/>
      <c r="W6" s="233">
        <f>'JUNE-17'!G42</f>
        <v>4300</v>
      </c>
      <c r="X6" s="234"/>
      <c r="Y6" s="256">
        <v>42917</v>
      </c>
      <c r="Z6" s="257"/>
      <c r="AA6" s="217">
        <f>'JUNE-17'!G43</f>
        <v>100</v>
      </c>
      <c r="AB6" s="218"/>
      <c r="AC6" s="14"/>
      <c r="AD6" s="14"/>
      <c r="AE6" s="14"/>
      <c r="AF6" s="14"/>
      <c r="AG6" s="14"/>
    </row>
    <row r="7" spans="1:33" s="13" customFormat="1" x14ac:dyDescent="0.2">
      <c r="A7" s="85"/>
      <c r="B7" s="69"/>
      <c r="C7" s="86"/>
      <c r="D7" s="62"/>
      <c r="E7" s="254"/>
      <c r="F7" s="255"/>
      <c r="G7" s="233"/>
      <c r="H7" s="234"/>
      <c r="I7" s="258"/>
      <c r="J7" s="259"/>
      <c r="K7" s="217"/>
      <c r="L7" s="218"/>
      <c r="M7" s="254"/>
      <c r="N7" s="255"/>
      <c r="O7" s="233"/>
      <c r="P7" s="234"/>
      <c r="Q7" s="256"/>
      <c r="R7" s="257"/>
      <c r="S7" s="217"/>
      <c r="T7" s="218"/>
      <c r="U7" s="254"/>
      <c r="V7" s="255"/>
      <c r="W7" s="233"/>
      <c r="X7" s="234"/>
      <c r="Y7" s="256"/>
      <c r="Z7" s="257"/>
      <c r="AA7" s="217"/>
      <c r="AB7" s="218"/>
      <c r="AC7" s="14"/>
      <c r="AD7" s="14"/>
      <c r="AE7" s="14"/>
      <c r="AF7" s="14"/>
      <c r="AG7" s="14"/>
    </row>
    <row r="8" spans="1:33" s="13" customFormat="1" x14ac:dyDescent="0.2">
      <c r="A8" s="85"/>
      <c r="B8" s="69"/>
      <c r="C8" s="86"/>
      <c r="D8" s="62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85"/>
      <c r="B9" s="69"/>
      <c r="C9" s="86"/>
      <c r="D9" s="62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85"/>
      <c r="B10" s="69"/>
      <c r="C10" s="86"/>
      <c r="D10" s="62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85"/>
      <c r="B11" s="69"/>
      <c r="C11" s="86"/>
      <c r="D11" s="62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700</v>
      </c>
      <c r="C12" s="50"/>
      <c r="D12" s="50">
        <f>SUM(D6:D11)</f>
        <v>700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100</v>
      </c>
      <c r="L12" s="228"/>
      <c r="M12" s="51"/>
      <c r="N12" s="51"/>
      <c r="O12" s="223">
        <f>SUM(O6:P11)</f>
        <v>100</v>
      </c>
      <c r="P12" s="223"/>
      <c r="Q12" s="49"/>
      <c r="R12" s="49"/>
      <c r="S12" s="223">
        <f>SUM(S6:T11)</f>
        <v>1600</v>
      </c>
      <c r="T12" s="223"/>
      <c r="U12" s="49"/>
      <c r="V12" s="49"/>
      <c r="W12" s="223">
        <f>SUM(W6:X11)</f>
        <v>4300</v>
      </c>
      <c r="X12" s="223"/>
      <c r="Y12" s="223"/>
      <c r="Z12" s="223"/>
      <c r="AA12" s="223">
        <f>SUM(AA6:AB11)</f>
        <v>100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64"/>
      <c r="AA18" s="64"/>
      <c r="AB18" s="64"/>
      <c r="AC18" s="64"/>
      <c r="AD18" s="64"/>
      <c r="AE18" s="64"/>
      <c r="AF18" s="64"/>
      <c r="AG18" s="64"/>
    </row>
    <row r="19" spans="1:33" s="13" customFormat="1" x14ac:dyDescent="0.2">
      <c r="A19" s="70">
        <v>42919</v>
      </c>
      <c r="B19" s="27" t="s">
        <v>22</v>
      </c>
      <c r="C19" s="198" t="s">
        <v>23</v>
      </c>
      <c r="D19" s="200"/>
      <c r="E19" s="199"/>
      <c r="F19" s="198">
        <v>100</v>
      </c>
      <c r="G19" s="199"/>
      <c r="H19" s="198"/>
      <c r="I19" s="199"/>
      <c r="J19" s="198"/>
      <c r="K19" s="199"/>
      <c r="L19" s="198"/>
      <c r="M19" s="199"/>
      <c r="N19" s="198"/>
      <c r="O19" s="199"/>
      <c r="P19" s="198"/>
      <c r="Q19" s="199"/>
      <c r="R19" s="198"/>
      <c r="S19" s="200"/>
      <c r="T19" s="198"/>
      <c r="U19" s="200"/>
      <c r="V19" s="208"/>
      <c r="W19" s="209"/>
      <c r="X19" s="209"/>
      <c r="Y19" s="209"/>
      <c r="Z19" s="65"/>
      <c r="AA19" s="65"/>
      <c r="AB19" s="65"/>
      <c r="AC19" s="65"/>
      <c r="AD19" s="65"/>
      <c r="AE19" s="65"/>
      <c r="AF19" s="65"/>
      <c r="AG19" s="65"/>
    </row>
    <row r="20" spans="1:33" s="13" customFormat="1" x14ac:dyDescent="0.2">
      <c r="A20" s="70">
        <v>42920</v>
      </c>
      <c r="B20" s="27" t="s">
        <v>22</v>
      </c>
      <c r="C20" s="198" t="s">
        <v>23</v>
      </c>
      <c r="D20" s="200"/>
      <c r="E20" s="199"/>
      <c r="F20" s="198"/>
      <c r="G20" s="199"/>
      <c r="H20" s="198">
        <v>100</v>
      </c>
      <c r="I20" s="199"/>
      <c r="J20" s="198"/>
      <c r="K20" s="199"/>
      <c r="L20" s="198"/>
      <c r="M20" s="199"/>
      <c r="N20" s="198"/>
      <c r="O20" s="199"/>
      <c r="P20" s="198">
        <v>100</v>
      </c>
      <c r="Q20" s="199"/>
      <c r="R20" s="198">
        <v>100</v>
      </c>
      <c r="S20" s="199"/>
      <c r="T20" s="198"/>
      <c r="U20" s="199"/>
      <c r="V20" s="67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3" customFormat="1" x14ac:dyDescent="0.2">
      <c r="A21" s="70">
        <v>42922</v>
      </c>
      <c r="B21" s="27" t="s">
        <v>42</v>
      </c>
      <c r="C21" s="198" t="s">
        <v>23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/>
      <c r="Q21" s="199"/>
      <c r="R21" s="198">
        <v>100</v>
      </c>
      <c r="S21" s="200"/>
      <c r="T21" s="198"/>
      <c r="U21" s="200"/>
      <c r="V21" s="208"/>
      <c r="W21" s="209"/>
      <c r="X21" s="209"/>
      <c r="Y21" s="209"/>
      <c r="Z21" s="65"/>
      <c r="AA21" s="65"/>
      <c r="AB21" s="65"/>
      <c r="AC21" s="65"/>
      <c r="AD21" s="65"/>
      <c r="AE21" s="65"/>
      <c r="AF21" s="65"/>
      <c r="AG21" s="65"/>
    </row>
    <row r="22" spans="1:33" s="13" customFormat="1" x14ac:dyDescent="0.2">
      <c r="A22" s="70">
        <v>42926</v>
      </c>
      <c r="B22" s="27" t="s">
        <v>22</v>
      </c>
      <c r="C22" s="198" t="s">
        <v>23</v>
      </c>
      <c r="D22" s="200"/>
      <c r="E22" s="199"/>
      <c r="F22" s="198"/>
      <c r="G22" s="199"/>
      <c r="H22" s="198">
        <v>100</v>
      </c>
      <c r="I22" s="199"/>
      <c r="J22" s="198"/>
      <c r="K22" s="199"/>
      <c r="L22" s="198"/>
      <c r="M22" s="199"/>
      <c r="N22" s="198"/>
      <c r="O22" s="199"/>
      <c r="P22" s="198">
        <v>100</v>
      </c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65"/>
      <c r="AA22" s="65"/>
      <c r="AB22" s="65"/>
      <c r="AC22" s="65"/>
      <c r="AD22" s="65"/>
      <c r="AE22" s="65"/>
      <c r="AF22" s="65"/>
      <c r="AG22" s="65"/>
    </row>
    <row r="23" spans="1:33" s="13" customFormat="1" x14ac:dyDescent="0.2">
      <c r="A23" s="70">
        <v>42929</v>
      </c>
      <c r="B23" s="27" t="s">
        <v>22</v>
      </c>
      <c r="C23" s="198" t="s">
        <v>23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/>
      <c r="Q23" s="199"/>
      <c r="R23" s="198">
        <v>100</v>
      </c>
      <c r="S23" s="200"/>
      <c r="T23" s="198"/>
      <c r="U23" s="200"/>
      <c r="V23" s="208"/>
      <c r="W23" s="209"/>
      <c r="X23" s="209"/>
      <c r="Y23" s="209"/>
      <c r="Z23" s="65"/>
      <c r="AA23" s="65"/>
      <c r="AB23" s="65"/>
      <c r="AC23" s="65"/>
      <c r="AD23" s="65"/>
      <c r="AE23" s="65"/>
      <c r="AF23" s="65"/>
      <c r="AG23" s="65"/>
    </row>
    <row r="24" spans="1:33" s="13" customFormat="1" x14ac:dyDescent="0.2">
      <c r="A24" s="70">
        <v>42930</v>
      </c>
      <c r="B24" s="27" t="s">
        <v>22</v>
      </c>
      <c r="C24" s="198" t="s">
        <v>23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/>
      <c r="O24" s="199"/>
      <c r="P24" s="198"/>
      <c r="Q24" s="199"/>
      <c r="R24" s="198">
        <v>100</v>
      </c>
      <c r="S24" s="200"/>
      <c r="T24" s="198"/>
      <c r="U24" s="200"/>
      <c r="V24" s="208"/>
      <c r="W24" s="209"/>
      <c r="X24" s="209"/>
      <c r="Y24" s="209"/>
      <c r="Z24" s="65"/>
      <c r="AA24" s="65"/>
      <c r="AB24" s="65"/>
      <c r="AC24" s="65"/>
      <c r="AD24" s="65"/>
      <c r="AE24" s="65"/>
      <c r="AF24" s="65"/>
      <c r="AG24" s="65"/>
    </row>
    <row r="25" spans="1:33" s="13" customFormat="1" x14ac:dyDescent="0.2">
      <c r="A25" s="70">
        <v>42935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>
        <v>200</v>
      </c>
      <c r="Q25" s="199"/>
      <c r="R25" s="198">
        <v>100</v>
      </c>
      <c r="S25" s="200"/>
      <c r="T25" s="198"/>
      <c r="U25" s="200"/>
      <c r="V25" s="208"/>
      <c r="W25" s="209"/>
      <c r="X25" s="209"/>
      <c r="Y25" s="209"/>
      <c r="Z25" s="65"/>
      <c r="AA25" s="65"/>
      <c r="AB25" s="65"/>
      <c r="AC25" s="65"/>
      <c r="AD25" s="65"/>
      <c r="AE25" s="65"/>
      <c r="AF25" s="65"/>
      <c r="AG25" s="65"/>
    </row>
    <row r="26" spans="1:33" s="13" customFormat="1" x14ac:dyDescent="0.2">
      <c r="A26" s="70">
        <v>42937</v>
      </c>
      <c r="B26" s="27" t="s">
        <v>22</v>
      </c>
      <c r="C26" s="198" t="s">
        <v>23</v>
      </c>
      <c r="D26" s="200"/>
      <c r="E26" s="199"/>
      <c r="F26" s="198"/>
      <c r="G26" s="199"/>
      <c r="H26" s="198">
        <v>100</v>
      </c>
      <c r="I26" s="199"/>
      <c r="J26" s="198"/>
      <c r="K26" s="199"/>
      <c r="L26" s="198"/>
      <c r="M26" s="199"/>
      <c r="N26" s="198"/>
      <c r="O26" s="199"/>
      <c r="P26" s="198"/>
      <c r="Q26" s="199"/>
      <c r="R26" s="198"/>
      <c r="S26" s="200"/>
      <c r="T26" s="198"/>
      <c r="U26" s="200"/>
      <c r="V26" s="208"/>
      <c r="W26" s="209"/>
      <c r="X26" s="209"/>
      <c r="Y26" s="209"/>
      <c r="Z26" s="65"/>
      <c r="AA26" s="65"/>
      <c r="AB26" s="65"/>
      <c r="AC26" s="65"/>
      <c r="AD26" s="65"/>
      <c r="AE26" s="65"/>
      <c r="AF26" s="65"/>
      <c r="AG26" s="65"/>
    </row>
    <row r="27" spans="1:33" s="13" customFormat="1" x14ac:dyDescent="0.2">
      <c r="A27" s="70">
        <v>42938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>
        <v>100</v>
      </c>
      <c r="Q27" s="199"/>
      <c r="R27" s="198"/>
      <c r="S27" s="200"/>
      <c r="T27" s="198"/>
      <c r="U27" s="200"/>
      <c r="V27" s="208"/>
      <c r="W27" s="209"/>
      <c r="X27" s="209"/>
      <c r="Y27" s="209"/>
      <c r="Z27" s="65"/>
      <c r="AA27" s="65"/>
      <c r="AB27" s="65"/>
      <c r="AC27" s="65"/>
      <c r="AD27" s="65"/>
      <c r="AE27" s="65"/>
      <c r="AF27" s="65"/>
      <c r="AG27" s="65"/>
    </row>
    <row r="28" spans="1:33" s="13" customFormat="1" x14ac:dyDescent="0.2">
      <c r="A28" s="70">
        <v>42940</v>
      </c>
      <c r="B28" s="27" t="s">
        <v>22</v>
      </c>
      <c r="C28" s="198" t="s">
        <v>23</v>
      </c>
      <c r="D28" s="200"/>
      <c r="E28" s="199"/>
      <c r="F28" s="198">
        <v>100</v>
      </c>
      <c r="G28" s="199"/>
      <c r="H28" s="198"/>
      <c r="I28" s="199"/>
      <c r="J28" s="198"/>
      <c r="K28" s="199"/>
      <c r="L28" s="198"/>
      <c r="M28" s="199"/>
      <c r="N28" s="198"/>
      <c r="O28" s="199"/>
      <c r="P28" s="198"/>
      <c r="Q28" s="199"/>
      <c r="R28" s="198"/>
      <c r="S28" s="200"/>
      <c r="T28" s="198"/>
      <c r="U28" s="200"/>
      <c r="V28" s="208"/>
      <c r="W28" s="209"/>
      <c r="X28" s="209"/>
      <c r="Y28" s="209"/>
      <c r="Z28" s="65"/>
      <c r="AA28" s="65"/>
      <c r="AB28" s="65"/>
      <c r="AC28" s="65"/>
      <c r="AD28" s="65"/>
      <c r="AE28" s="65"/>
      <c r="AF28" s="65"/>
      <c r="AG28" s="65"/>
    </row>
    <row r="29" spans="1:33" s="13" customFormat="1" x14ac:dyDescent="0.2">
      <c r="A29" s="70">
        <v>42941</v>
      </c>
      <c r="B29" s="27" t="s">
        <v>22</v>
      </c>
      <c r="C29" s="198" t="s">
        <v>23</v>
      </c>
      <c r="D29" s="200"/>
      <c r="E29" s="199"/>
      <c r="F29" s="198"/>
      <c r="G29" s="199"/>
      <c r="H29" s="198"/>
      <c r="I29" s="199"/>
      <c r="J29" s="198"/>
      <c r="K29" s="199"/>
      <c r="L29" s="198"/>
      <c r="M29" s="199"/>
      <c r="N29" s="198"/>
      <c r="O29" s="199"/>
      <c r="P29" s="198"/>
      <c r="Q29" s="199"/>
      <c r="R29" s="198">
        <v>200</v>
      </c>
      <c r="S29" s="200"/>
      <c r="T29" s="198"/>
      <c r="U29" s="200"/>
      <c r="V29" s="208"/>
      <c r="W29" s="209"/>
      <c r="X29" s="209"/>
      <c r="Y29" s="209"/>
      <c r="Z29" s="65"/>
      <c r="AA29" s="65"/>
      <c r="AB29" s="65"/>
      <c r="AC29" s="65"/>
      <c r="AD29" s="65"/>
      <c r="AE29" s="65"/>
      <c r="AF29" s="65"/>
      <c r="AG29" s="65"/>
    </row>
    <row r="30" spans="1:33" s="13" customFormat="1" x14ac:dyDescent="0.2">
      <c r="A30" s="70">
        <v>42945</v>
      </c>
      <c r="B30" s="27" t="s">
        <v>22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100</v>
      </c>
      <c r="S30" s="200"/>
      <c r="T30" s="198"/>
      <c r="U30" s="200"/>
      <c r="V30" s="208"/>
      <c r="W30" s="209"/>
      <c r="X30" s="209"/>
      <c r="Y30" s="209"/>
      <c r="Z30" s="65"/>
      <c r="AA30" s="65"/>
      <c r="AB30" s="65"/>
      <c r="AC30" s="65"/>
      <c r="AD30" s="65"/>
      <c r="AE30" s="65"/>
      <c r="AF30" s="65"/>
      <c r="AG30" s="65"/>
    </row>
    <row r="31" spans="1:33" s="13" customFormat="1" x14ac:dyDescent="0.2">
      <c r="A31" s="70" t="s">
        <v>43</v>
      </c>
      <c r="B31" s="27" t="s">
        <v>44</v>
      </c>
      <c r="C31" s="198" t="s">
        <v>45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/>
      <c r="Q31" s="199"/>
      <c r="R31" s="198">
        <v>300</v>
      </c>
      <c r="S31" s="200"/>
      <c r="T31" s="198"/>
      <c r="U31" s="200"/>
      <c r="V31" s="208"/>
      <c r="W31" s="209"/>
      <c r="X31" s="209"/>
      <c r="Y31" s="209"/>
      <c r="Z31" s="65"/>
      <c r="AA31" s="65"/>
      <c r="AB31" s="65"/>
      <c r="AC31" s="65"/>
      <c r="AD31" s="65"/>
      <c r="AE31" s="65"/>
      <c r="AF31" s="65"/>
      <c r="AG31" s="65"/>
    </row>
    <row r="32" spans="1:33" s="13" customFormat="1" x14ac:dyDescent="0.2">
      <c r="A32" s="70">
        <v>42947</v>
      </c>
      <c r="B32" s="27" t="s">
        <v>22</v>
      </c>
      <c r="C32" s="198" t="s">
        <v>23</v>
      </c>
      <c r="D32" s="200"/>
      <c r="E32" s="199"/>
      <c r="F32" s="198"/>
      <c r="G32" s="199"/>
      <c r="H32" s="198"/>
      <c r="I32" s="199"/>
      <c r="J32" s="198"/>
      <c r="K32" s="199"/>
      <c r="L32" s="198"/>
      <c r="M32" s="199"/>
      <c r="N32" s="198"/>
      <c r="O32" s="199"/>
      <c r="P32" s="198"/>
      <c r="Q32" s="199"/>
      <c r="R32" s="198">
        <v>100</v>
      </c>
      <c r="S32" s="200"/>
      <c r="T32" s="198"/>
      <c r="U32" s="200"/>
      <c r="V32" s="208"/>
      <c r="W32" s="209"/>
      <c r="X32" s="209"/>
      <c r="Y32" s="209"/>
      <c r="Z32" s="65"/>
      <c r="AA32" s="65"/>
      <c r="AB32" s="65"/>
      <c r="AC32" s="65"/>
      <c r="AD32" s="65"/>
      <c r="AE32" s="65"/>
      <c r="AF32" s="65"/>
      <c r="AG32" s="65"/>
    </row>
    <row r="33" spans="1:33" s="13" customFormat="1" x14ac:dyDescent="0.2">
      <c r="A33" s="70"/>
      <c r="B33" s="27"/>
      <c r="C33" s="198"/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/>
      <c r="Q33" s="199"/>
      <c r="R33" s="198"/>
      <c r="S33" s="200"/>
      <c r="T33" s="198"/>
      <c r="U33" s="200"/>
      <c r="V33" s="208"/>
      <c r="W33" s="209"/>
      <c r="X33" s="209"/>
      <c r="Y33" s="209"/>
      <c r="Z33" s="65"/>
      <c r="AA33" s="65"/>
      <c r="AB33" s="65"/>
      <c r="AC33" s="65"/>
      <c r="AD33" s="65"/>
      <c r="AE33" s="65"/>
      <c r="AF33" s="65"/>
      <c r="AG33" s="65"/>
    </row>
    <row r="34" spans="1:33" s="13" customFormat="1" x14ac:dyDescent="0.2">
      <c r="A34" s="70"/>
      <c r="B34" s="27"/>
      <c r="C34" s="198"/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/>
      <c r="Q34" s="199"/>
      <c r="R34" s="198"/>
      <c r="S34" s="200"/>
      <c r="T34" s="198"/>
      <c r="U34" s="200"/>
      <c r="V34" s="208"/>
      <c r="W34" s="209"/>
      <c r="X34" s="209"/>
      <c r="Y34" s="209"/>
      <c r="Z34" s="65"/>
      <c r="AA34" s="65"/>
      <c r="AB34" s="65"/>
      <c r="AC34" s="65"/>
      <c r="AD34" s="65"/>
      <c r="AE34" s="65"/>
      <c r="AF34" s="65"/>
      <c r="AG34" s="65"/>
    </row>
    <row r="35" spans="1:33" s="13" customFormat="1" x14ac:dyDescent="0.2">
      <c r="A35" s="70"/>
      <c r="B35" s="27"/>
      <c r="C35" s="198"/>
      <c r="D35" s="200"/>
      <c r="E35" s="199"/>
      <c r="F35" s="198"/>
      <c r="G35" s="199"/>
      <c r="H35" s="198"/>
      <c r="I35" s="199"/>
      <c r="J35" s="198"/>
      <c r="K35" s="199"/>
      <c r="L35" s="198"/>
      <c r="M35" s="199"/>
      <c r="N35" s="198"/>
      <c r="O35" s="199"/>
      <c r="P35" s="198"/>
      <c r="Q35" s="199"/>
      <c r="R35" s="198"/>
      <c r="S35" s="200"/>
      <c r="T35" s="198"/>
      <c r="U35" s="200"/>
      <c r="V35" s="208"/>
      <c r="W35" s="209"/>
      <c r="X35" s="209"/>
      <c r="Y35" s="209"/>
      <c r="Z35" s="65"/>
      <c r="AA35" s="65"/>
      <c r="AB35" s="65"/>
      <c r="AC35" s="65"/>
      <c r="AD35" s="65"/>
      <c r="AE35" s="65"/>
      <c r="AF35" s="65"/>
      <c r="AG35" s="65"/>
    </row>
    <row r="36" spans="1:33" x14ac:dyDescent="0.2">
      <c r="E36" s="41" t="s">
        <v>4</v>
      </c>
      <c r="F36" s="212">
        <f>SUM(F19:F35)</f>
        <v>200</v>
      </c>
      <c r="G36" s="214"/>
      <c r="H36" s="212">
        <f>SUM(H19:H35)</f>
        <v>300</v>
      </c>
      <c r="I36" s="214"/>
      <c r="J36" s="212">
        <f>SUM(J19:J35)</f>
        <v>0</v>
      </c>
      <c r="K36" s="214"/>
      <c r="L36" s="212">
        <f>SUM(L19:L35)</f>
        <v>0</v>
      </c>
      <c r="M36" s="214"/>
      <c r="N36" s="212">
        <f>SUM(N19:N35)</f>
        <v>0</v>
      </c>
      <c r="O36" s="214"/>
      <c r="P36" s="212">
        <f>SUM(P19:P35)</f>
        <v>500</v>
      </c>
      <c r="Q36" s="214"/>
      <c r="R36" s="212">
        <f>SUM(R19:R35)</f>
        <v>1300</v>
      </c>
      <c r="S36" s="213"/>
      <c r="T36" s="212">
        <f>SUM(T19:T35)</f>
        <v>0</v>
      </c>
      <c r="U36" s="213"/>
      <c r="V36" s="210"/>
      <c r="W36" s="211"/>
      <c r="X36" s="211"/>
      <c r="Y36" s="211"/>
      <c r="Z36" s="66"/>
      <c r="AA36" s="25"/>
      <c r="AB36" s="66"/>
      <c r="AC36" s="66"/>
      <c r="AD36" s="66"/>
      <c r="AE36" s="66"/>
      <c r="AF36" s="66"/>
      <c r="AG36" s="66"/>
    </row>
    <row r="39" spans="1:33" x14ac:dyDescent="0.2">
      <c r="A39" s="42" t="s">
        <v>6</v>
      </c>
      <c r="B39" s="43"/>
    </row>
    <row r="40" spans="1:33" x14ac:dyDescent="0.2">
      <c r="A40" s="5"/>
      <c r="B40" s="5"/>
      <c r="G40" s="37"/>
      <c r="H40" s="37"/>
      <c r="L40" s="4"/>
    </row>
    <row r="41" spans="1:33" x14ac:dyDescent="0.2">
      <c r="A41" s="60" t="s">
        <v>7</v>
      </c>
      <c r="B41" s="61" t="s">
        <v>1</v>
      </c>
      <c r="C41" s="46" t="s">
        <v>7</v>
      </c>
      <c r="D41" s="61" t="s">
        <v>1</v>
      </c>
      <c r="E41" s="219" t="s">
        <v>8</v>
      </c>
      <c r="F41" s="220"/>
      <c r="G41" s="221" t="s">
        <v>1</v>
      </c>
      <c r="H41" s="222"/>
      <c r="I41" s="68"/>
      <c r="J41" s="28"/>
      <c r="K41" s="28"/>
      <c r="L41" s="66"/>
    </row>
    <row r="42" spans="1:33" x14ac:dyDescent="0.2">
      <c r="A42" s="6" t="s">
        <v>14</v>
      </c>
      <c r="B42" s="29">
        <f>B12-F36</f>
        <v>500</v>
      </c>
      <c r="C42" s="59" t="s">
        <v>10</v>
      </c>
      <c r="D42" s="7">
        <f>K12-L36</f>
        <v>100</v>
      </c>
      <c r="E42" s="201" t="s">
        <v>12</v>
      </c>
      <c r="F42" s="202"/>
      <c r="G42" s="80">
        <f>S12-P36</f>
        <v>1100</v>
      </c>
      <c r="H42" s="81"/>
      <c r="I42" s="39"/>
      <c r="J42" s="205"/>
      <c r="K42" s="205"/>
      <c r="L42" s="66"/>
    </row>
    <row r="43" spans="1:33" x14ac:dyDescent="0.2">
      <c r="A43" s="30" t="s">
        <v>15</v>
      </c>
      <c r="B43" s="31">
        <f>D12-H36</f>
        <v>400</v>
      </c>
      <c r="C43" s="16" t="s">
        <v>11</v>
      </c>
      <c r="D43" s="8">
        <f>O12-N36</f>
        <v>100</v>
      </c>
      <c r="E43" s="206" t="s">
        <v>13</v>
      </c>
      <c r="F43" s="207"/>
      <c r="G43" s="80">
        <f>W12-R36</f>
        <v>3000</v>
      </c>
      <c r="H43" s="81"/>
      <c r="I43" s="40"/>
      <c r="M43" s="4"/>
    </row>
    <row r="44" spans="1:33" x14ac:dyDescent="0.2">
      <c r="A44" s="30" t="s">
        <v>19</v>
      </c>
      <c r="B44" s="31">
        <f>G12-J36</f>
        <v>0</v>
      </c>
      <c r="C44" s="32"/>
      <c r="D44" s="34"/>
      <c r="E44" s="201" t="s">
        <v>16</v>
      </c>
      <c r="F44" s="202"/>
      <c r="G44" s="82">
        <f>AA12-T36</f>
        <v>100</v>
      </c>
      <c r="H44" s="83"/>
      <c r="I44" s="33"/>
      <c r="J44" s="4"/>
    </row>
    <row r="45" spans="1:33" x14ac:dyDescent="0.2">
      <c r="A45" s="35"/>
      <c r="B45" s="35"/>
    </row>
  </sheetData>
  <sheetProtection algorithmName="SHA-512" hashValue="M1jbXHXYaGl+d/aFIKYxvm/Q9sgNmB4fLuJ7Ehq2VbH6wnNHGrx+WqL4K4nKOqMzqDFBCSlP55UJ2CaMZO3ytw==" saltValue="u7hc2Lu/hNzVDmFMnnZsgQ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10">
    <mergeCell ref="C20:E20"/>
    <mergeCell ref="F20:G20"/>
    <mergeCell ref="H20:I20"/>
    <mergeCell ref="J20:K20"/>
    <mergeCell ref="L20:M20"/>
    <mergeCell ref="N20:O20"/>
    <mergeCell ref="P20:Q20"/>
    <mergeCell ref="R20:S20"/>
    <mergeCell ref="T20:U20"/>
    <mergeCell ref="E43:F43"/>
    <mergeCell ref="E44:F44"/>
    <mergeCell ref="P36:Q36"/>
    <mergeCell ref="R36:S36"/>
    <mergeCell ref="T36:U36"/>
    <mergeCell ref="V36:W36"/>
    <mergeCell ref="X36:Y36"/>
    <mergeCell ref="E41:F41"/>
    <mergeCell ref="G41:H41"/>
    <mergeCell ref="X35:Y35"/>
    <mergeCell ref="F36:G36"/>
    <mergeCell ref="H36:I36"/>
    <mergeCell ref="J36:K36"/>
    <mergeCell ref="L36:M36"/>
    <mergeCell ref="N36:O36"/>
    <mergeCell ref="E42:F42"/>
    <mergeCell ref="J42:K42"/>
    <mergeCell ref="C35:E35"/>
    <mergeCell ref="F35:G35"/>
    <mergeCell ref="H35:I35"/>
    <mergeCell ref="J35:K35"/>
    <mergeCell ref="L35:M35"/>
    <mergeCell ref="N35:O35"/>
    <mergeCell ref="C34:E34"/>
    <mergeCell ref="F34:G34"/>
    <mergeCell ref="H34:I34"/>
    <mergeCell ref="J34:K34"/>
    <mergeCell ref="L34:M34"/>
    <mergeCell ref="P35:Q35"/>
    <mergeCell ref="R35:S35"/>
    <mergeCell ref="T35:U35"/>
    <mergeCell ref="V35:W35"/>
    <mergeCell ref="T34:U34"/>
    <mergeCell ref="V34:W34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conditionalFormatting sqref="G42:G44">
    <cfRule type="cellIs" dxfId="29" priority="1" operator="lessThan">
      <formula>100</formula>
    </cfRule>
  </conditionalFormatting>
  <conditionalFormatting sqref="B42">
    <cfRule type="cellIs" dxfId="28" priority="5" operator="lessThan">
      <formula>1000</formula>
    </cfRule>
  </conditionalFormatting>
  <conditionalFormatting sqref="B43:B44">
    <cfRule type="cellIs" dxfId="27" priority="4" operator="lessThan">
      <formula>100</formula>
    </cfRule>
  </conditionalFormatting>
  <conditionalFormatting sqref="D42">
    <cfRule type="cellIs" dxfId="26" priority="3" operator="lessThan">
      <formula>1000</formula>
    </cfRule>
  </conditionalFormatting>
  <conditionalFormatting sqref="D43">
    <cfRule type="cellIs" dxfId="25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46"/>
  <sheetViews>
    <sheetView zoomScaleNormal="100" workbookViewId="0">
      <pane ySplit="18" topLeftCell="A25" activePane="bottomLeft" state="frozen"/>
      <selection pane="bottomLeft" activeCell="C26" sqref="C26:E26"/>
    </sheetView>
  </sheetViews>
  <sheetFormatPr defaultRowHeight="12.75" x14ac:dyDescent="0.2"/>
  <cols>
    <col min="1" max="1" width="10.7109375" style="1" customWidth="1"/>
    <col min="2" max="4" width="14.7109375" style="1" customWidth="1"/>
    <col min="5" max="33" width="7.7109375" style="1" customWidth="1"/>
    <col min="34" max="16384" width="9.140625" style="1"/>
  </cols>
  <sheetData>
    <row r="1" spans="1:33" ht="23.25" x14ac:dyDescent="0.35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">
      <c r="A3" s="42" t="s">
        <v>5</v>
      </c>
      <c r="B3" s="4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4" customFormat="1" ht="15" customHeight="1" x14ac:dyDescent="0.2">
      <c r="A4" s="244"/>
      <c r="B4" s="244"/>
      <c r="C4" s="244"/>
      <c r="D4" s="244"/>
      <c r="E4" s="244"/>
      <c r="F4" s="244"/>
      <c r="G4" s="244"/>
      <c r="H4" s="244"/>
      <c r="I4" s="243"/>
      <c r="J4" s="24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3" ht="15" customHeight="1" x14ac:dyDescent="0.2">
      <c r="A5" s="60" t="s">
        <v>3</v>
      </c>
      <c r="B5" s="61" t="s">
        <v>14</v>
      </c>
      <c r="C5" s="63" t="s">
        <v>3</v>
      </c>
      <c r="D5" s="61" t="s">
        <v>15</v>
      </c>
      <c r="E5" s="231" t="s">
        <v>3</v>
      </c>
      <c r="F5" s="232"/>
      <c r="G5" s="232" t="s">
        <v>19</v>
      </c>
      <c r="H5" s="235"/>
      <c r="I5" s="231" t="s">
        <v>3</v>
      </c>
      <c r="J5" s="232"/>
      <c r="K5" s="232" t="s">
        <v>10</v>
      </c>
      <c r="L5" s="235"/>
      <c r="M5" s="231" t="s">
        <v>3</v>
      </c>
      <c r="N5" s="232"/>
      <c r="O5" s="232" t="s">
        <v>11</v>
      </c>
      <c r="P5" s="235"/>
      <c r="Q5" s="231" t="s">
        <v>3</v>
      </c>
      <c r="R5" s="232"/>
      <c r="S5" s="232" t="s">
        <v>12</v>
      </c>
      <c r="T5" s="235"/>
      <c r="U5" s="231" t="s">
        <v>3</v>
      </c>
      <c r="V5" s="232"/>
      <c r="W5" s="232" t="s">
        <v>13</v>
      </c>
      <c r="X5" s="235"/>
      <c r="Y5" s="231" t="s">
        <v>3</v>
      </c>
      <c r="Z5" s="232"/>
      <c r="AA5" s="232" t="s">
        <v>16</v>
      </c>
      <c r="AB5" s="235"/>
      <c r="AC5" s="2"/>
      <c r="AD5" s="2"/>
      <c r="AE5" s="2"/>
      <c r="AF5" s="2"/>
      <c r="AG5" s="2"/>
    </row>
    <row r="6" spans="1:33" s="13" customFormat="1" x14ac:dyDescent="0.2">
      <c r="A6" s="85">
        <v>42948</v>
      </c>
      <c r="B6" s="69">
        <f>'JULY-17'!B42</f>
        <v>500</v>
      </c>
      <c r="C6" s="86">
        <v>42948</v>
      </c>
      <c r="D6" s="62">
        <f>'JULY-17'!B43</f>
        <v>400</v>
      </c>
      <c r="E6" s="254">
        <v>42948</v>
      </c>
      <c r="F6" s="255"/>
      <c r="G6" s="233">
        <f>'JULY-17'!B44</f>
        <v>0</v>
      </c>
      <c r="H6" s="234"/>
      <c r="I6" s="258">
        <v>42948</v>
      </c>
      <c r="J6" s="259"/>
      <c r="K6" s="217">
        <f>'JULY-17'!D42</f>
        <v>100</v>
      </c>
      <c r="L6" s="218"/>
      <c r="M6" s="254">
        <v>42948</v>
      </c>
      <c r="N6" s="255"/>
      <c r="O6" s="233">
        <f>'JULY-17'!D43</f>
        <v>100</v>
      </c>
      <c r="P6" s="234"/>
      <c r="Q6" s="256">
        <v>42948</v>
      </c>
      <c r="R6" s="257"/>
      <c r="S6" s="217">
        <f>'JULY-17'!G42</f>
        <v>1100</v>
      </c>
      <c r="T6" s="218"/>
      <c r="U6" s="254">
        <v>42948</v>
      </c>
      <c r="V6" s="255"/>
      <c r="W6" s="233">
        <f>'JULY-17'!G43</f>
        <v>3000</v>
      </c>
      <c r="X6" s="234"/>
      <c r="Y6" s="256">
        <v>42948</v>
      </c>
      <c r="Z6" s="257"/>
      <c r="AA6" s="217">
        <f>'JULY-17'!G44</f>
        <v>100</v>
      </c>
      <c r="AB6" s="218"/>
      <c r="AC6" s="14"/>
      <c r="AD6" s="14"/>
      <c r="AE6" s="14"/>
      <c r="AF6" s="14"/>
      <c r="AG6" s="14"/>
    </row>
    <row r="7" spans="1:33" s="13" customFormat="1" x14ac:dyDescent="0.2">
      <c r="A7" s="85"/>
      <c r="B7" s="69"/>
      <c r="C7" s="86"/>
      <c r="D7" s="62"/>
      <c r="E7" s="254"/>
      <c r="F7" s="255"/>
      <c r="G7" s="233"/>
      <c r="H7" s="234"/>
      <c r="I7" s="258"/>
      <c r="J7" s="259"/>
      <c r="K7" s="217"/>
      <c r="L7" s="218"/>
      <c r="M7" s="254"/>
      <c r="N7" s="255"/>
      <c r="O7" s="233"/>
      <c r="P7" s="234"/>
      <c r="Q7" s="256"/>
      <c r="R7" s="257"/>
      <c r="S7" s="217"/>
      <c r="T7" s="218"/>
      <c r="U7" s="254"/>
      <c r="V7" s="255"/>
      <c r="W7" s="233"/>
      <c r="X7" s="234"/>
      <c r="Y7" s="256" t="s">
        <v>49</v>
      </c>
      <c r="Z7" s="257"/>
      <c r="AA7" s="217">
        <v>100</v>
      </c>
      <c r="AB7" s="218"/>
      <c r="AC7" s="14"/>
      <c r="AD7" s="14"/>
      <c r="AE7" s="14"/>
      <c r="AF7" s="14"/>
      <c r="AG7" s="14"/>
    </row>
    <row r="8" spans="1:33" s="13" customFormat="1" x14ac:dyDescent="0.2">
      <c r="A8" s="85"/>
      <c r="B8" s="69"/>
      <c r="C8" s="86"/>
      <c r="D8" s="62"/>
      <c r="E8" s="254"/>
      <c r="F8" s="255"/>
      <c r="G8" s="233"/>
      <c r="H8" s="234"/>
      <c r="I8" s="258"/>
      <c r="J8" s="259"/>
      <c r="K8" s="217"/>
      <c r="L8" s="218"/>
      <c r="M8" s="254"/>
      <c r="N8" s="255"/>
      <c r="O8" s="233"/>
      <c r="P8" s="234"/>
      <c r="Q8" s="256"/>
      <c r="R8" s="257"/>
      <c r="S8" s="217"/>
      <c r="T8" s="218"/>
      <c r="U8" s="254"/>
      <c r="V8" s="255"/>
      <c r="W8" s="233"/>
      <c r="X8" s="234"/>
      <c r="Y8" s="256"/>
      <c r="Z8" s="257"/>
      <c r="AA8" s="217"/>
      <c r="AB8" s="218"/>
      <c r="AC8" s="14"/>
      <c r="AD8" s="14"/>
      <c r="AE8" s="14"/>
      <c r="AF8" s="14"/>
      <c r="AG8" s="14"/>
    </row>
    <row r="9" spans="1:33" s="13" customFormat="1" x14ac:dyDescent="0.2">
      <c r="A9" s="85"/>
      <c r="B9" s="69"/>
      <c r="C9" s="86"/>
      <c r="D9" s="62"/>
      <c r="E9" s="254"/>
      <c r="F9" s="255"/>
      <c r="G9" s="233"/>
      <c r="H9" s="234"/>
      <c r="I9" s="258"/>
      <c r="J9" s="259"/>
      <c r="K9" s="217"/>
      <c r="L9" s="218"/>
      <c r="M9" s="254"/>
      <c r="N9" s="255"/>
      <c r="O9" s="233"/>
      <c r="P9" s="234"/>
      <c r="Q9" s="256"/>
      <c r="R9" s="257"/>
      <c r="S9" s="217"/>
      <c r="T9" s="218"/>
      <c r="U9" s="254"/>
      <c r="V9" s="255"/>
      <c r="W9" s="233"/>
      <c r="X9" s="234"/>
      <c r="Y9" s="256"/>
      <c r="Z9" s="257"/>
      <c r="AA9" s="217"/>
      <c r="AB9" s="218"/>
    </row>
    <row r="10" spans="1:33" s="13" customFormat="1" x14ac:dyDescent="0.2">
      <c r="A10" s="85"/>
      <c r="B10" s="69"/>
      <c r="C10" s="86"/>
      <c r="D10" s="62"/>
      <c r="E10" s="254"/>
      <c r="F10" s="255"/>
      <c r="G10" s="233"/>
      <c r="H10" s="234"/>
      <c r="I10" s="258"/>
      <c r="J10" s="259"/>
      <c r="K10" s="217"/>
      <c r="L10" s="218"/>
      <c r="M10" s="254"/>
      <c r="N10" s="255"/>
      <c r="O10" s="233"/>
      <c r="P10" s="234"/>
      <c r="Q10" s="256"/>
      <c r="R10" s="257"/>
      <c r="S10" s="217"/>
      <c r="T10" s="218"/>
      <c r="U10" s="254"/>
      <c r="V10" s="255"/>
      <c r="W10" s="233"/>
      <c r="X10" s="234"/>
      <c r="Y10" s="256"/>
      <c r="Z10" s="257"/>
      <c r="AA10" s="217"/>
      <c r="AB10" s="218"/>
    </row>
    <row r="11" spans="1:33" s="13" customFormat="1" x14ac:dyDescent="0.2">
      <c r="A11" s="85"/>
      <c r="B11" s="69"/>
      <c r="C11" s="86"/>
      <c r="D11" s="62"/>
      <c r="E11" s="254"/>
      <c r="F11" s="255"/>
      <c r="G11" s="233"/>
      <c r="H11" s="234"/>
      <c r="I11" s="258"/>
      <c r="J11" s="259"/>
      <c r="K11" s="217"/>
      <c r="L11" s="218"/>
      <c r="M11" s="254"/>
      <c r="N11" s="255"/>
      <c r="O11" s="233"/>
      <c r="P11" s="234"/>
      <c r="Q11" s="256"/>
      <c r="R11" s="257"/>
      <c r="S11" s="217"/>
      <c r="T11" s="218"/>
      <c r="U11" s="254"/>
      <c r="V11" s="255"/>
      <c r="W11" s="233"/>
      <c r="X11" s="234"/>
      <c r="Y11" s="256"/>
      <c r="Z11" s="257"/>
      <c r="AA11" s="217"/>
      <c r="AB11" s="218"/>
    </row>
    <row r="12" spans="1:33" ht="15" customHeight="1" x14ac:dyDescent="0.2">
      <c r="A12" s="49" t="s">
        <v>2</v>
      </c>
      <c r="B12" s="50">
        <f>SUM(B6:B11)</f>
        <v>500</v>
      </c>
      <c r="C12" s="50"/>
      <c r="D12" s="50">
        <f>SUM(D6:D11)</f>
        <v>400</v>
      </c>
      <c r="E12" s="50"/>
      <c r="F12" s="50"/>
      <c r="G12" s="228">
        <f>SUM(G6:H11)</f>
        <v>0</v>
      </c>
      <c r="H12" s="228"/>
      <c r="I12" s="50"/>
      <c r="J12" s="50"/>
      <c r="K12" s="228">
        <f>SUM(K6:L11)</f>
        <v>100</v>
      </c>
      <c r="L12" s="228"/>
      <c r="M12" s="51"/>
      <c r="N12" s="51"/>
      <c r="O12" s="223">
        <f>SUM(O6:P11)</f>
        <v>100</v>
      </c>
      <c r="P12" s="223"/>
      <c r="Q12" s="49"/>
      <c r="R12" s="49"/>
      <c r="S12" s="223">
        <f>SUM(S6:T11)</f>
        <v>1100</v>
      </c>
      <c r="T12" s="223"/>
      <c r="U12" s="49"/>
      <c r="V12" s="49"/>
      <c r="W12" s="223">
        <f>SUM(W6:X11)</f>
        <v>3000</v>
      </c>
      <c r="X12" s="223"/>
      <c r="Y12" s="223"/>
      <c r="Z12" s="223"/>
      <c r="AA12" s="223">
        <f>SUM(AA6:AB11)</f>
        <v>200</v>
      </c>
      <c r="AB12" s="223"/>
    </row>
    <row r="15" spans="1:33" x14ac:dyDescent="0.2">
      <c r="A15" s="42" t="s">
        <v>21</v>
      </c>
      <c r="B15" s="43"/>
    </row>
    <row r="17" spans="1:33" ht="15" customHeight="1" x14ac:dyDescent="0.2">
      <c r="A17" s="240" t="s">
        <v>0</v>
      </c>
      <c r="B17" s="237" t="s">
        <v>18</v>
      </c>
      <c r="C17" s="247" t="s">
        <v>17</v>
      </c>
      <c r="D17" s="248"/>
      <c r="E17" s="249"/>
      <c r="F17" s="215" t="s">
        <v>9</v>
      </c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16"/>
      <c r="V17" s="26"/>
      <c r="W17" s="26"/>
      <c r="X17" s="26"/>
      <c r="Y17" s="26"/>
      <c r="Z17" s="26"/>
      <c r="AA17" s="239"/>
      <c r="AB17" s="239"/>
      <c r="AC17" s="239"/>
      <c r="AD17" s="239"/>
      <c r="AE17" s="239"/>
      <c r="AF17" s="239"/>
      <c r="AG17" s="239"/>
    </row>
    <row r="18" spans="1:33" x14ac:dyDescent="0.2">
      <c r="A18" s="240"/>
      <c r="B18" s="238"/>
      <c r="C18" s="250"/>
      <c r="D18" s="251"/>
      <c r="E18" s="252"/>
      <c r="F18" s="215" t="s">
        <v>14</v>
      </c>
      <c r="G18" s="216"/>
      <c r="H18" s="215" t="s">
        <v>15</v>
      </c>
      <c r="I18" s="216"/>
      <c r="J18" s="215" t="s">
        <v>19</v>
      </c>
      <c r="K18" s="216"/>
      <c r="L18" s="215" t="s">
        <v>10</v>
      </c>
      <c r="M18" s="216"/>
      <c r="N18" s="215" t="s">
        <v>11</v>
      </c>
      <c r="O18" s="216"/>
      <c r="P18" s="215" t="s">
        <v>12</v>
      </c>
      <c r="Q18" s="216"/>
      <c r="R18" s="215" t="s">
        <v>13</v>
      </c>
      <c r="S18" s="241"/>
      <c r="T18" s="215" t="s">
        <v>16</v>
      </c>
      <c r="U18" s="241"/>
      <c r="V18" s="242"/>
      <c r="W18" s="239"/>
      <c r="X18" s="239"/>
      <c r="Y18" s="239"/>
      <c r="Z18" s="64"/>
      <c r="AA18" s="64"/>
      <c r="AB18" s="64"/>
      <c r="AC18" s="64"/>
      <c r="AD18" s="64"/>
      <c r="AE18" s="64"/>
      <c r="AF18" s="64"/>
      <c r="AG18" s="64"/>
    </row>
    <row r="19" spans="1:33" s="13" customFormat="1" x14ac:dyDescent="0.2">
      <c r="A19" s="70">
        <v>42948</v>
      </c>
      <c r="B19" s="27" t="s">
        <v>46</v>
      </c>
      <c r="C19" s="198" t="s">
        <v>48</v>
      </c>
      <c r="D19" s="200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199"/>
      <c r="P19" s="198"/>
      <c r="Q19" s="199"/>
      <c r="R19" s="198"/>
      <c r="S19" s="200"/>
      <c r="T19" s="198">
        <v>100</v>
      </c>
      <c r="U19" s="200"/>
      <c r="V19" s="208"/>
      <c r="W19" s="209"/>
      <c r="X19" s="209"/>
      <c r="Y19" s="209"/>
      <c r="Z19" s="65"/>
      <c r="AA19" s="65"/>
      <c r="AB19" s="65"/>
      <c r="AC19" s="65"/>
      <c r="AD19" s="65"/>
      <c r="AE19" s="65"/>
      <c r="AF19" s="65"/>
      <c r="AG19" s="65"/>
    </row>
    <row r="20" spans="1:33" s="13" customFormat="1" x14ac:dyDescent="0.2">
      <c r="A20" s="70">
        <v>42948</v>
      </c>
      <c r="B20" s="27" t="s">
        <v>47</v>
      </c>
      <c r="C20" s="198" t="s">
        <v>63</v>
      </c>
      <c r="D20" s="200"/>
      <c r="E20" s="199"/>
      <c r="F20" s="198"/>
      <c r="G20" s="199"/>
      <c r="H20" s="198"/>
      <c r="I20" s="199"/>
      <c r="J20" s="198"/>
      <c r="K20" s="199"/>
      <c r="L20" s="198">
        <v>100</v>
      </c>
      <c r="M20" s="199"/>
      <c r="N20" s="198"/>
      <c r="O20" s="199"/>
      <c r="P20" s="198"/>
      <c r="Q20" s="199"/>
      <c r="R20" s="198"/>
      <c r="S20" s="200"/>
      <c r="T20" s="198"/>
      <c r="U20" s="200"/>
      <c r="V20" s="67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3" customFormat="1" x14ac:dyDescent="0.2">
      <c r="A21" s="70">
        <v>42951</v>
      </c>
      <c r="B21" s="27" t="s">
        <v>22</v>
      </c>
      <c r="C21" s="198" t="s">
        <v>23</v>
      </c>
      <c r="D21" s="200"/>
      <c r="E21" s="199"/>
      <c r="F21" s="198"/>
      <c r="G21" s="199"/>
      <c r="H21" s="198"/>
      <c r="I21" s="199"/>
      <c r="J21" s="198"/>
      <c r="K21" s="199"/>
      <c r="L21" s="198"/>
      <c r="M21" s="199"/>
      <c r="N21" s="198"/>
      <c r="O21" s="199"/>
      <c r="P21" s="198"/>
      <c r="Q21" s="199"/>
      <c r="R21" s="198">
        <v>100</v>
      </c>
      <c r="S21" s="200"/>
      <c r="T21" s="198"/>
      <c r="U21" s="200"/>
      <c r="V21" s="208"/>
      <c r="W21" s="209"/>
      <c r="X21" s="209"/>
      <c r="Y21" s="209"/>
      <c r="Z21" s="65"/>
      <c r="AA21" s="65"/>
      <c r="AB21" s="65"/>
      <c r="AC21" s="65"/>
      <c r="AD21" s="65"/>
      <c r="AE21" s="65"/>
      <c r="AF21" s="65"/>
      <c r="AG21" s="65"/>
    </row>
    <row r="22" spans="1:33" s="13" customFormat="1" x14ac:dyDescent="0.2">
      <c r="A22" s="70">
        <v>42952</v>
      </c>
      <c r="B22" s="27" t="s">
        <v>22</v>
      </c>
      <c r="C22" s="198" t="s">
        <v>23</v>
      </c>
      <c r="D22" s="200"/>
      <c r="E22" s="199"/>
      <c r="F22" s="198"/>
      <c r="G22" s="199"/>
      <c r="H22" s="198"/>
      <c r="I22" s="199"/>
      <c r="J22" s="198"/>
      <c r="K22" s="199"/>
      <c r="L22" s="198"/>
      <c r="M22" s="199"/>
      <c r="N22" s="198"/>
      <c r="O22" s="199"/>
      <c r="P22" s="198"/>
      <c r="Q22" s="199"/>
      <c r="R22" s="198">
        <v>100</v>
      </c>
      <c r="S22" s="200"/>
      <c r="T22" s="198"/>
      <c r="U22" s="200"/>
      <c r="V22" s="208"/>
      <c r="W22" s="209"/>
      <c r="X22" s="209"/>
      <c r="Y22" s="209"/>
      <c r="Z22" s="65"/>
      <c r="AA22" s="65"/>
      <c r="AB22" s="65"/>
      <c r="AC22" s="65"/>
      <c r="AD22" s="65"/>
      <c r="AE22" s="65"/>
      <c r="AF22" s="65"/>
      <c r="AG22" s="65"/>
    </row>
    <row r="23" spans="1:33" s="13" customFormat="1" x14ac:dyDescent="0.2">
      <c r="A23" s="70">
        <v>42954</v>
      </c>
      <c r="B23" s="27" t="s">
        <v>22</v>
      </c>
      <c r="C23" s="198" t="s">
        <v>23</v>
      </c>
      <c r="D23" s="200"/>
      <c r="E23" s="199"/>
      <c r="F23" s="198"/>
      <c r="G23" s="199"/>
      <c r="H23" s="198"/>
      <c r="I23" s="199"/>
      <c r="J23" s="198"/>
      <c r="K23" s="199"/>
      <c r="L23" s="198"/>
      <c r="M23" s="199"/>
      <c r="N23" s="198"/>
      <c r="O23" s="199"/>
      <c r="P23" s="198">
        <v>100</v>
      </c>
      <c r="Q23" s="199"/>
      <c r="R23" s="198">
        <v>100</v>
      </c>
      <c r="S23" s="200"/>
      <c r="T23" s="198"/>
      <c r="U23" s="200"/>
      <c r="V23" s="208"/>
      <c r="W23" s="209"/>
      <c r="X23" s="209"/>
      <c r="Y23" s="209"/>
      <c r="Z23" s="65"/>
      <c r="AA23" s="65"/>
      <c r="AB23" s="65"/>
      <c r="AC23" s="65"/>
      <c r="AD23" s="65"/>
      <c r="AE23" s="65"/>
      <c r="AF23" s="65"/>
      <c r="AG23" s="65"/>
    </row>
    <row r="24" spans="1:33" s="13" customFormat="1" x14ac:dyDescent="0.2">
      <c r="A24" s="70">
        <v>42954</v>
      </c>
      <c r="B24" s="27" t="s">
        <v>50</v>
      </c>
      <c r="C24" s="198" t="s">
        <v>51</v>
      </c>
      <c r="D24" s="200"/>
      <c r="E24" s="199"/>
      <c r="F24" s="198"/>
      <c r="G24" s="199"/>
      <c r="H24" s="198"/>
      <c r="I24" s="199"/>
      <c r="J24" s="198"/>
      <c r="K24" s="199"/>
      <c r="L24" s="198"/>
      <c r="M24" s="199"/>
      <c r="N24" s="198">
        <v>100</v>
      </c>
      <c r="O24" s="199"/>
      <c r="P24" s="198"/>
      <c r="Q24" s="199"/>
      <c r="R24" s="198"/>
      <c r="S24" s="200"/>
      <c r="T24" s="198"/>
      <c r="U24" s="200"/>
      <c r="V24" s="90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33" s="13" customFormat="1" x14ac:dyDescent="0.2">
      <c r="A25" s="70">
        <v>42956</v>
      </c>
      <c r="B25" s="27" t="s">
        <v>22</v>
      </c>
      <c r="C25" s="198" t="s">
        <v>23</v>
      </c>
      <c r="D25" s="200"/>
      <c r="E25" s="199"/>
      <c r="F25" s="198"/>
      <c r="G25" s="199"/>
      <c r="H25" s="198"/>
      <c r="I25" s="199"/>
      <c r="J25" s="198"/>
      <c r="K25" s="199"/>
      <c r="L25" s="198"/>
      <c r="M25" s="199"/>
      <c r="N25" s="198"/>
      <c r="O25" s="199"/>
      <c r="P25" s="198"/>
      <c r="Q25" s="199"/>
      <c r="R25" s="198">
        <v>100</v>
      </c>
      <c r="S25" s="200"/>
      <c r="T25" s="198"/>
      <c r="U25" s="200"/>
      <c r="V25" s="208"/>
      <c r="W25" s="209"/>
      <c r="X25" s="209"/>
      <c r="Y25" s="209"/>
      <c r="Z25" s="65"/>
      <c r="AA25" s="65"/>
      <c r="AB25" s="65"/>
      <c r="AC25" s="65"/>
      <c r="AD25" s="65"/>
      <c r="AE25" s="65"/>
      <c r="AF25" s="65"/>
      <c r="AG25" s="65"/>
    </row>
    <row r="26" spans="1:33" s="13" customFormat="1" x14ac:dyDescent="0.2">
      <c r="A26" s="70">
        <v>42957</v>
      </c>
      <c r="B26" s="27" t="s">
        <v>22</v>
      </c>
      <c r="C26" s="198" t="s">
        <v>23</v>
      </c>
      <c r="D26" s="200"/>
      <c r="E26" s="199"/>
      <c r="F26" s="198"/>
      <c r="G26" s="199"/>
      <c r="H26" s="198"/>
      <c r="I26" s="199"/>
      <c r="J26" s="198"/>
      <c r="K26" s="199"/>
      <c r="L26" s="198"/>
      <c r="M26" s="199"/>
      <c r="N26" s="198"/>
      <c r="O26" s="199"/>
      <c r="P26" s="198"/>
      <c r="Q26" s="199"/>
      <c r="R26" s="198">
        <v>100</v>
      </c>
      <c r="S26" s="200"/>
      <c r="T26" s="198"/>
      <c r="U26" s="200"/>
      <c r="V26" s="208"/>
      <c r="W26" s="209"/>
      <c r="X26" s="209"/>
      <c r="Y26" s="209"/>
      <c r="Z26" s="65"/>
      <c r="AA26" s="65"/>
      <c r="AB26" s="65"/>
      <c r="AC26" s="65"/>
      <c r="AD26" s="65"/>
      <c r="AE26" s="65"/>
      <c r="AF26" s="65"/>
      <c r="AG26" s="65"/>
    </row>
    <row r="27" spans="1:33" s="13" customFormat="1" x14ac:dyDescent="0.2">
      <c r="A27" s="70">
        <v>42958</v>
      </c>
      <c r="B27" s="27" t="s">
        <v>22</v>
      </c>
      <c r="C27" s="198" t="s">
        <v>23</v>
      </c>
      <c r="D27" s="200"/>
      <c r="E27" s="199"/>
      <c r="F27" s="198"/>
      <c r="G27" s="199"/>
      <c r="H27" s="198"/>
      <c r="I27" s="199"/>
      <c r="J27" s="198"/>
      <c r="K27" s="199"/>
      <c r="L27" s="198"/>
      <c r="M27" s="199"/>
      <c r="N27" s="198"/>
      <c r="O27" s="199"/>
      <c r="P27" s="198"/>
      <c r="Q27" s="199"/>
      <c r="R27" s="198">
        <v>100</v>
      </c>
      <c r="S27" s="200"/>
      <c r="T27" s="198"/>
      <c r="U27" s="200"/>
      <c r="V27" s="208"/>
      <c r="W27" s="209"/>
      <c r="X27" s="209"/>
      <c r="Y27" s="209"/>
      <c r="Z27" s="65"/>
      <c r="AA27" s="65"/>
      <c r="AB27" s="65"/>
      <c r="AC27" s="65"/>
      <c r="AD27" s="65"/>
      <c r="AE27" s="65"/>
      <c r="AF27" s="65"/>
      <c r="AG27" s="65"/>
    </row>
    <row r="28" spans="1:33" s="13" customFormat="1" x14ac:dyDescent="0.2">
      <c r="A28" s="70">
        <v>42958</v>
      </c>
      <c r="B28" s="27" t="s">
        <v>52</v>
      </c>
      <c r="C28" s="198" t="s">
        <v>53</v>
      </c>
      <c r="D28" s="200"/>
      <c r="E28" s="199"/>
      <c r="F28" s="198"/>
      <c r="G28" s="199"/>
      <c r="H28" s="198"/>
      <c r="I28" s="199"/>
      <c r="J28" s="198"/>
      <c r="K28" s="199"/>
      <c r="L28" s="198"/>
      <c r="M28" s="199"/>
      <c r="N28" s="198"/>
      <c r="O28" s="199"/>
      <c r="P28" s="198"/>
      <c r="Q28" s="199"/>
      <c r="R28" s="198">
        <v>100</v>
      </c>
      <c r="S28" s="200"/>
      <c r="T28" s="198"/>
      <c r="U28" s="200"/>
      <c r="V28" s="208"/>
      <c r="W28" s="209"/>
      <c r="X28" s="209"/>
      <c r="Y28" s="209"/>
      <c r="Z28" s="65"/>
      <c r="AA28" s="65"/>
      <c r="AB28" s="65"/>
      <c r="AC28" s="65"/>
      <c r="AD28" s="65"/>
      <c r="AE28" s="65"/>
      <c r="AF28" s="65"/>
      <c r="AG28" s="65"/>
    </row>
    <row r="29" spans="1:33" s="13" customFormat="1" x14ac:dyDescent="0.2">
      <c r="A29" s="70">
        <v>42961</v>
      </c>
      <c r="B29" s="27" t="s">
        <v>22</v>
      </c>
      <c r="C29" s="198" t="s">
        <v>23</v>
      </c>
      <c r="D29" s="200"/>
      <c r="E29" s="199"/>
      <c r="F29" s="198"/>
      <c r="G29" s="199"/>
      <c r="H29" s="198">
        <v>100</v>
      </c>
      <c r="I29" s="199"/>
      <c r="J29" s="198"/>
      <c r="K29" s="199"/>
      <c r="L29" s="198"/>
      <c r="M29" s="199"/>
      <c r="N29" s="198"/>
      <c r="O29" s="199"/>
      <c r="P29" s="198"/>
      <c r="Q29" s="199"/>
      <c r="R29" s="198">
        <v>100</v>
      </c>
      <c r="S29" s="200"/>
      <c r="T29" s="198"/>
      <c r="U29" s="200"/>
      <c r="V29" s="208"/>
      <c r="W29" s="209"/>
      <c r="X29" s="209"/>
      <c r="Y29" s="209"/>
      <c r="Z29" s="65"/>
      <c r="AA29" s="65"/>
      <c r="AB29" s="65"/>
      <c r="AC29" s="65"/>
      <c r="AD29" s="65"/>
      <c r="AE29" s="65"/>
      <c r="AF29" s="65"/>
      <c r="AG29" s="65"/>
    </row>
    <row r="30" spans="1:33" s="13" customFormat="1" x14ac:dyDescent="0.2">
      <c r="A30" s="70">
        <v>42962</v>
      </c>
      <c r="B30" s="27" t="s">
        <v>22</v>
      </c>
      <c r="C30" s="198" t="s">
        <v>23</v>
      </c>
      <c r="D30" s="200"/>
      <c r="E30" s="199"/>
      <c r="F30" s="198"/>
      <c r="G30" s="199"/>
      <c r="H30" s="198"/>
      <c r="I30" s="199"/>
      <c r="J30" s="198"/>
      <c r="K30" s="199"/>
      <c r="L30" s="198"/>
      <c r="M30" s="199"/>
      <c r="N30" s="198"/>
      <c r="O30" s="199"/>
      <c r="P30" s="198"/>
      <c r="Q30" s="199"/>
      <c r="R30" s="198">
        <v>200</v>
      </c>
      <c r="S30" s="200"/>
      <c r="T30" s="198"/>
      <c r="U30" s="200"/>
      <c r="V30" s="208"/>
      <c r="W30" s="209"/>
      <c r="X30" s="209"/>
      <c r="Y30" s="209"/>
      <c r="Z30" s="65"/>
      <c r="AA30" s="65"/>
      <c r="AB30" s="65"/>
      <c r="AC30" s="65"/>
      <c r="AD30" s="65"/>
      <c r="AE30" s="65"/>
      <c r="AF30" s="65"/>
      <c r="AG30" s="65"/>
    </row>
    <row r="31" spans="1:33" s="13" customFormat="1" x14ac:dyDescent="0.2">
      <c r="A31" s="70">
        <v>42964</v>
      </c>
      <c r="B31" s="27" t="s">
        <v>22</v>
      </c>
      <c r="C31" s="198" t="s">
        <v>23</v>
      </c>
      <c r="D31" s="200"/>
      <c r="E31" s="199"/>
      <c r="F31" s="198"/>
      <c r="G31" s="199"/>
      <c r="H31" s="198"/>
      <c r="I31" s="199"/>
      <c r="J31" s="198"/>
      <c r="K31" s="199"/>
      <c r="L31" s="198"/>
      <c r="M31" s="199"/>
      <c r="N31" s="198"/>
      <c r="O31" s="199"/>
      <c r="P31" s="198"/>
      <c r="Q31" s="199"/>
      <c r="R31" s="198">
        <v>100</v>
      </c>
      <c r="S31" s="200"/>
      <c r="T31" s="198"/>
      <c r="U31" s="200"/>
      <c r="V31" s="208"/>
      <c r="W31" s="209"/>
      <c r="X31" s="209"/>
      <c r="Y31" s="209"/>
      <c r="Z31" s="65"/>
      <c r="AA31" s="65"/>
      <c r="AB31" s="65"/>
      <c r="AC31" s="65"/>
      <c r="AD31" s="65"/>
      <c r="AE31" s="65"/>
      <c r="AF31" s="65"/>
      <c r="AG31" s="65"/>
    </row>
    <row r="32" spans="1:33" s="13" customFormat="1" x14ac:dyDescent="0.2">
      <c r="A32" s="70">
        <v>42969</v>
      </c>
      <c r="B32" s="27" t="s">
        <v>54</v>
      </c>
      <c r="C32" s="198" t="s">
        <v>23</v>
      </c>
      <c r="D32" s="200"/>
      <c r="E32" s="199"/>
      <c r="F32" s="198"/>
      <c r="G32" s="199"/>
      <c r="H32" s="198"/>
      <c r="I32" s="199"/>
      <c r="J32" s="198"/>
      <c r="K32" s="199"/>
      <c r="L32" s="198"/>
      <c r="M32" s="199"/>
      <c r="N32" s="198"/>
      <c r="O32" s="199"/>
      <c r="P32" s="198"/>
      <c r="Q32" s="199"/>
      <c r="R32" s="198">
        <v>200</v>
      </c>
      <c r="S32" s="200"/>
      <c r="T32" s="198"/>
      <c r="U32" s="200"/>
      <c r="V32" s="208"/>
      <c r="W32" s="209"/>
      <c r="X32" s="209"/>
      <c r="Y32" s="209"/>
      <c r="Z32" s="65"/>
      <c r="AA32" s="65"/>
      <c r="AB32" s="65"/>
      <c r="AC32" s="65"/>
      <c r="AD32" s="65"/>
      <c r="AE32" s="65"/>
      <c r="AF32" s="65"/>
      <c r="AG32" s="65"/>
    </row>
    <row r="33" spans="1:33" s="13" customFormat="1" x14ac:dyDescent="0.2">
      <c r="A33" s="70">
        <v>42970</v>
      </c>
      <c r="B33" s="27" t="s">
        <v>61</v>
      </c>
      <c r="C33" s="198" t="s">
        <v>55</v>
      </c>
      <c r="D33" s="200"/>
      <c r="E33" s="199"/>
      <c r="F33" s="198"/>
      <c r="G33" s="199"/>
      <c r="H33" s="198"/>
      <c r="I33" s="199"/>
      <c r="J33" s="198"/>
      <c r="K33" s="199"/>
      <c r="L33" s="198"/>
      <c r="M33" s="199"/>
      <c r="N33" s="198"/>
      <c r="O33" s="199"/>
      <c r="P33" s="198"/>
      <c r="Q33" s="199"/>
      <c r="R33" s="198">
        <v>100</v>
      </c>
      <c r="S33" s="200"/>
      <c r="T33" s="198"/>
      <c r="U33" s="200"/>
      <c r="V33" s="208"/>
      <c r="W33" s="209"/>
      <c r="X33" s="209"/>
      <c r="Y33" s="209"/>
      <c r="Z33" s="65"/>
      <c r="AA33" s="65"/>
      <c r="AB33" s="65"/>
      <c r="AC33" s="65"/>
      <c r="AD33" s="65"/>
      <c r="AE33" s="65"/>
      <c r="AF33" s="65"/>
      <c r="AG33" s="65"/>
    </row>
    <row r="34" spans="1:33" s="13" customFormat="1" x14ac:dyDescent="0.2">
      <c r="A34" s="70">
        <v>42975</v>
      </c>
      <c r="B34" s="27" t="s">
        <v>22</v>
      </c>
      <c r="C34" s="198" t="s">
        <v>23</v>
      </c>
      <c r="D34" s="200"/>
      <c r="E34" s="199"/>
      <c r="F34" s="198"/>
      <c r="G34" s="199"/>
      <c r="H34" s="198"/>
      <c r="I34" s="199"/>
      <c r="J34" s="198"/>
      <c r="K34" s="199"/>
      <c r="L34" s="198"/>
      <c r="M34" s="199"/>
      <c r="N34" s="198"/>
      <c r="O34" s="199"/>
      <c r="P34" s="198">
        <v>100</v>
      </c>
      <c r="Q34" s="199"/>
      <c r="R34" s="198">
        <v>100</v>
      </c>
      <c r="S34" s="200"/>
      <c r="T34" s="198"/>
      <c r="U34" s="200"/>
      <c r="V34" s="208"/>
      <c r="W34" s="209"/>
      <c r="X34" s="209"/>
      <c r="Y34" s="209"/>
      <c r="Z34" s="65"/>
      <c r="AA34" s="65"/>
      <c r="AB34" s="65"/>
      <c r="AC34" s="65"/>
      <c r="AD34" s="65"/>
      <c r="AE34" s="65"/>
      <c r="AF34" s="65"/>
      <c r="AG34" s="65"/>
    </row>
    <row r="35" spans="1:33" s="13" customFormat="1" x14ac:dyDescent="0.2">
      <c r="A35" s="70">
        <v>42976</v>
      </c>
      <c r="B35" s="27" t="s">
        <v>22</v>
      </c>
      <c r="C35" s="198" t="s">
        <v>23</v>
      </c>
      <c r="D35" s="200"/>
      <c r="E35" s="199"/>
      <c r="F35" s="198"/>
      <c r="G35" s="199"/>
      <c r="H35" s="198"/>
      <c r="I35" s="199"/>
      <c r="J35" s="198"/>
      <c r="K35" s="199"/>
      <c r="L35" s="198"/>
      <c r="M35" s="199"/>
      <c r="N35" s="198"/>
      <c r="O35" s="199"/>
      <c r="P35" s="198"/>
      <c r="Q35" s="199"/>
      <c r="R35" s="198">
        <v>100</v>
      </c>
      <c r="S35" s="200"/>
      <c r="T35" s="198"/>
      <c r="U35" s="200"/>
      <c r="V35" s="208"/>
      <c r="W35" s="209"/>
      <c r="X35" s="209"/>
      <c r="Y35" s="209"/>
      <c r="Z35" s="65"/>
      <c r="AA35" s="65"/>
      <c r="AB35" s="65"/>
      <c r="AC35" s="65"/>
      <c r="AD35" s="65"/>
      <c r="AE35" s="65"/>
      <c r="AF35" s="65"/>
      <c r="AG35" s="65"/>
    </row>
    <row r="36" spans="1:33" s="13" customFormat="1" x14ac:dyDescent="0.2">
      <c r="A36" s="70">
        <v>42977</v>
      </c>
      <c r="B36" s="27" t="s">
        <v>22</v>
      </c>
      <c r="C36" s="198" t="s">
        <v>23</v>
      </c>
      <c r="D36" s="200"/>
      <c r="E36" s="199"/>
      <c r="F36" s="198"/>
      <c r="G36" s="199"/>
      <c r="H36" s="198"/>
      <c r="I36" s="199"/>
      <c r="J36" s="198"/>
      <c r="K36" s="199"/>
      <c r="L36" s="198"/>
      <c r="M36" s="199"/>
      <c r="N36" s="198"/>
      <c r="O36" s="199"/>
      <c r="P36" s="198"/>
      <c r="Q36" s="199"/>
      <c r="R36" s="198">
        <v>100</v>
      </c>
      <c r="S36" s="200"/>
      <c r="T36" s="198"/>
      <c r="U36" s="200"/>
      <c r="V36" s="208"/>
      <c r="W36" s="209"/>
      <c r="X36" s="209"/>
      <c r="Y36" s="209"/>
      <c r="Z36" s="65"/>
      <c r="AA36" s="65"/>
      <c r="AB36" s="65"/>
      <c r="AC36" s="65"/>
      <c r="AD36" s="65"/>
      <c r="AE36" s="65"/>
      <c r="AF36" s="65"/>
      <c r="AG36" s="65"/>
    </row>
    <row r="37" spans="1:33" x14ac:dyDescent="0.2">
      <c r="E37" s="41" t="s">
        <v>4</v>
      </c>
      <c r="F37" s="212">
        <f>SUM(F19:F36)</f>
        <v>0</v>
      </c>
      <c r="G37" s="214"/>
      <c r="H37" s="212">
        <f>SUM(H19:H36)</f>
        <v>100</v>
      </c>
      <c r="I37" s="214"/>
      <c r="J37" s="212">
        <f>SUM(J19:J36)</f>
        <v>0</v>
      </c>
      <c r="K37" s="214"/>
      <c r="L37" s="212">
        <f>SUM(L19:L36)</f>
        <v>100</v>
      </c>
      <c r="M37" s="214"/>
      <c r="N37" s="212">
        <f>SUM(N19:N36)</f>
        <v>100</v>
      </c>
      <c r="O37" s="214"/>
      <c r="P37" s="212">
        <f>SUM(P19:P36)</f>
        <v>200</v>
      </c>
      <c r="Q37" s="214"/>
      <c r="R37" s="212">
        <f>SUM(R19:R36)</f>
        <v>1700</v>
      </c>
      <c r="S37" s="213"/>
      <c r="T37" s="212">
        <f>SUM(T19:T36)</f>
        <v>100</v>
      </c>
      <c r="U37" s="213"/>
      <c r="V37" s="210"/>
      <c r="W37" s="211"/>
      <c r="X37" s="211"/>
      <c r="Y37" s="211"/>
      <c r="Z37" s="66"/>
      <c r="AA37" s="25"/>
      <c r="AB37" s="66"/>
      <c r="AC37" s="66"/>
      <c r="AD37" s="66"/>
      <c r="AE37" s="66"/>
      <c r="AF37" s="66"/>
      <c r="AG37" s="66"/>
    </row>
    <row r="40" spans="1:33" x14ac:dyDescent="0.2">
      <c r="A40" s="42" t="s">
        <v>6</v>
      </c>
      <c r="B40" s="43"/>
    </row>
    <row r="41" spans="1:33" x14ac:dyDescent="0.2">
      <c r="A41" s="5"/>
      <c r="B41" s="5"/>
      <c r="G41" s="37"/>
      <c r="H41" s="37"/>
      <c r="L41" s="4"/>
    </row>
    <row r="42" spans="1:33" x14ac:dyDescent="0.2">
      <c r="A42" s="60" t="s">
        <v>7</v>
      </c>
      <c r="B42" s="61" t="s">
        <v>1</v>
      </c>
      <c r="C42" s="46" t="s">
        <v>7</v>
      </c>
      <c r="D42" s="61" t="s">
        <v>1</v>
      </c>
      <c r="E42" s="219" t="s">
        <v>8</v>
      </c>
      <c r="F42" s="220"/>
      <c r="G42" s="221" t="s">
        <v>1</v>
      </c>
      <c r="H42" s="222"/>
      <c r="I42" s="68"/>
      <c r="J42" s="28"/>
      <c r="K42" s="28"/>
      <c r="L42" s="66"/>
    </row>
    <row r="43" spans="1:33" x14ac:dyDescent="0.2">
      <c r="A43" s="6" t="s">
        <v>14</v>
      </c>
      <c r="B43" s="29">
        <f>B12-F37</f>
        <v>500</v>
      </c>
      <c r="C43" s="59" t="s">
        <v>10</v>
      </c>
      <c r="D43" s="7">
        <f>K12-L37</f>
        <v>0</v>
      </c>
      <c r="E43" s="201" t="s">
        <v>12</v>
      </c>
      <c r="F43" s="202"/>
      <c r="G43" s="80">
        <f>S12-P37</f>
        <v>900</v>
      </c>
      <c r="H43" s="81"/>
      <c r="I43" s="39"/>
      <c r="J43" s="205"/>
      <c r="K43" s="205"/>
      <c r="L43" s="66"/>
    </row>
    <row r="44" spans="1:33" x14ac:dyDescent="0.2">
      <c r="A44" s="30" t="s">
        <v>15</v>
      </c>
      <c r="B44" s="31">
        <f>D12-H37</f>
        <v>300</v>
      </c>
      <c r="C44" s="16" t="s">
        <v>11</v>
      </c>
      <c r="D44" s="8">
        <f>O12-N37</f>
        <v>0</v>
      </c>
      <c r="E44" s="206" t="s">
        <v>13</v>
      </c>
      <c r="F44" s="207"/>
      <c r="G44" s="80">
        <f>W12-R37</f>
        <v>1300</v>
      </c>
      <c r="H44" s="81"/>
      <c r="I44" s="40"/>
      <c r="M44" s="4"/>
    </row>
    <row r="45" spans="1:33" x14ac:dyDescent="0.2">
      <c r="A45" s="30" t="s">
        <v>19</v>
      </c>
      <c r="B45" s="31">
        <f>G12-J37</f>
        <v>0</v>
      </c>
      <c r="C45" s="32"/>
      <c r="D45" s="34"/>
      <c r="E45" s="201" t="s">
        <v>16</v>
      </c>
      <c r="F45" s="202"/>
      <c r="G45" s="82">
        <f>AA12-T37</f>
        <v>100</v>
      </c>
      <c r="H45" s="83"/>
      <c r="I45" s="33"/>
      <c r="J45" s="4"/>
    </row>
    <row r="46" spans="1:33" x14ac:dyDescent="0.2">
      <c r="A46" s="35"/>
      <c r="B46" s="35"/>
    </row>
  </sheetData>
  <sheetProtection algorithmName="SHA-512" hashValue="AKqgXt+FAtHzxane9ZJqZmUDIZYIwPlJ5eG7EMORv9VIL7qbFU4enJRFQ6YYtSUIMljCj8xVwqd71nuphnDgsQ==" saltValue="2HA3hIy9/8XUL7ztm8V89A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19">
    <mergeCell ref="E44:F44"/>
    <mergeCell ref="E45:F45"/>
    <mergeCell ref="P37:Q37"/>
    <mergeCell ref="R37:S37"/>
    <mergeCell ref="T37:U37"/>
    <mergeCell ref="V37:W37"/>
    <mergeCell ref="X37:Y37"/>
    <mergeCell ref="E42:F42"/>
    <mergeCell ref="G42:H42"/>
    <mergeCell ref="X36:Y36"/>
    <mergeCell ref="F37:G37"/>
    <mergeCell ref="H37:I37"/>
    <mergeCell ref="J37:K37"/>
    <mergeCell ref="L37:M37"/>
    <mergeCell ref="N37:O37"/>
    <mergeCell ref="E43:F43"/>
    <mergeCell ref="J43:K43"/>
    <mergeCell ref="C36:E36"/>
    <mergeCell ref="F36:G36"/>
    <mergeCell ref="H36:I36"/>
    <mergeCell ref="J36:K36"/>
    <mergeCell ref="L36:M36"/>
    <mergeCell ref="N36:O36"/>
    <mergeCell ref="C35:E35"/>
    <mergeCell ref="F35:G35"/>
    <mergeCell ref="H35:I35"/>
    <mergeCell ref="J35:K35"/>
    <mergeCell ref="L35:M35"/>
    <mergeCell ref="P36:Q36"/>
    <mergeCell ref="R36:S36"/>
    <mergeCell ref="T36:U36"/>
    <mergeCell ref="V36:W36"/>
    <mergeCell ref="T35:U35"/>
    <mergeCell ref="V35:W35"/>
    <mergeCell ref="X35:Y35"/>
    <mergeCell ref="P34:Q34"/>
    <mergeCell ref="R34:S34"/>
    <mergeCell ref="T34:U34"/>
    <mergeCell ref="V34:W34"/>
    <mergeCell ref="X34:Y34"/>
    <mergeCell ref="N34:O34"/>
    <mergeCell ref="N35:O35"/>
    <mergeCell ref="P35:Q35"/>
    <mergeCell ref="R35:S35"/>
    <mergeCell ref="C34:E34"/>
    <mergeCell ref="F34:G34"/>
    <mergeCell ref="H34:I34"/>
    <mergeCell ref="J34:K34"/>
    <mergeCell ref="L34:M34"/>
    <mergeCell ref="N33:O33"/>
    <mergeCell ref="P33:Q33"/>
    <mergeCell ref="R33:S33"/>
    <mergeCell ref="T33:U33"/>
    <mergeCell ref="V33:W33"/>
    <mergeCell ref="X33:Y33"/>
    <mergeCell ref="P32:Q32"/>
    <mergeCell ref="R32:S32"/>
    <mergeCell ref="T32:U32"/>
    <mergeCell ref="V32:W32"/>
    <mergeCell ref="X32:Y32"/>
    <mergeCell ref="N32:O32"/>
    <mergeCell ref="C33:E33"/>
    <mergeCell ref="F33:G33"/>
    <mergeCell ref="H33:I33"/>
    <mergeCell ref="J33:K33"/>
    <mergeCell ref="L33:M33"/>
    <mergeCell ref="C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P30:Q30"/>
    <mergeCell ref="R30:S30"/>
    <mergeCell ref="T30:U30"/>
    <mergeCell ref="V30:W30"/>
    <mergeCell ref="X30:Y30"/>
    <mergeCell ref="N30:O30"/>
    <mergeCell ref="C31:E31"/>
    <mergeCell ref="F31:G31"/>
    <mergeCell ref="H31:I31"/>
    <mergeCell ref="J31:K31"/>
    <mergeCell ref="L31:M31"/>
    <mergeCell ref="C30:E30"/>
    <mergeCell ref="F30:G30"/>
    <mergeCell ref="H30:I30"/>
    <mergeCell ref="J30:K30"/>
    <mergeCell ref="L30:M30"/>
    <mergeCell ref="N29:O29"/>
    <mergeCell ref="P29:Q29"/>
    <mergeCell ref="R29:S29"/>
    <mergeCell ref="T29:U29"/>
    <mergeCell ref="V29:W29"/>
    <mergeCell ref="X29:Y29"/>
    <mergeCell ref="P28:Q28"/>
    <mergeCell ref="R28:S28"/>
    <mergeCell ref="T28:U28"/>
    <mergeCell ref="V28:W28"/>
    <mergeCell ref="X28:Y28"/>
    <mergeCell ref="N28:O28"/>
    <mergeCell ref="C29:E29"/>
    <mergeCell ref="F29:G29"/>
    <mergeCell ref="H29:I29"/>
    <mergeCell ref="J29:K29"/>
    <mergeCell ref="L29:M29"/>
    <mergeCell ref="C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P26:Q26"/>
    <mergeCell ref="R26:S26"/>
    <mergeCell ref="T26:U26"/>
    <mergeCell ref="V26:W26"/>
    <mergeCell ref="X26:Y26"/>
    <mergeCell ref="N26:O26"/>
    <mergeCell ref="C27:E27"/>
    <mergeCell ref="F27:G27"/>
    <mergeCell ref="H27:I27"/>
    <mergeCell ref="J27:K27"/>
    <mergeCell ref="L27:M27"/>
    <mergeCell ref="C26:E26"/>
    <mergeCell ref="F26:G26"/>
    <mergeCell ref="H26:I26"/>
    <mergeCell ref="J26:K26"/>
    <mergeCell ref="L26:M26"/>
    <mergeCell ref="R25:S25"/>
    <mergeCell ref="T25:U25"/>
    <mergeCell ref="V25:W25"/>
    <mergeCell ref="X25:Y25"/>
    <mergeCell ref="P23:Q23"/>
    <mergeCell ref="R23:S23"/>
    <mergeCell ref="T23:U23"/>
    <mergeCell ref="V23:W23"/>
    <mergeCell ref="X23:Y23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5:E25"/>
    <mergeCell ref="F25:G25"/>
    <mergeCell ref="H25:I25"/>
    <mergeCell ref="J25:K25"/>
    <mergeCell ref="L25:M25"/>
    <mergeCell ref="N25:O25"/>
    <mergeCell ref="P25:Q25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P20:Q20"/>
    <mergeCell ref="P24:Q24"/>
    <mergeCell ref="R20:S20"/>
    <mergeCell ref="R24:S24"/>
    <mergeCell ref="T20:U20"/>
    <mergeCell ref="T24:U24"/>
    <mergeCell ref="C24:E24"/>
    <mergeCell ref="C20:E20"/>
    <mergeCell ref="F20:G20"/>
    <mergeCell ref="F24:G24"/>
    <mergeCell ref="H20:I20"/>
    <mergeCell ref="H24:I24"/>
    <mergeCell ref="J20:K20"/>
    <mergeCell ref="J24:K24"/>
    <mergeCell ref="L24:M24"/>
    <mergeCell ref="N20:O20"/>
    <mergeCell ref="N24:O24"/>
    <mergeCell ref="L20:M20"/>
    <mergeCell ref="R22:S22"/>
    <mergeCell ref="T22:U22"/>
  </mergeCells>
  <conditionalFormatting sqref="G43:G45">
    <cfRule type="cellIs" dxfId="24" priority="1" operator="lessThan">
      <formula>100</formula>
    </cfRule>
  </conditionalFormatting>
  <conditionalFormatting sqref="B43">
    <cfRule type="cellIs" dxfId="23" priority="5" operator="lessThan">
      <formula>1000</formula>
    </cfRule>
  </conditionalFormatting>
  <conditionalFormatting sqref="B44:B45">
    <cfRule type="cellIs" dxfId="22" priority="4" operator="lessThan">
      <formula>100</formula>
    </cfRule>
  </conditionalFormatting>
  <conditionalFormatting sqref="D43">
    <cfRule type="cellIs" dxfId="21" priority="3" operator="lessThan">
      <formula>1000</formula>
    </cfRule>
  </conditionalFormatting>
  <conditionalFormatting sqref="D44">
    <cfRule type="cellIs" dxfId="20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45"/>
  <sheetViews>
    <sheetView zoomScaleNormal="100" workbookViewId="0">
      <pane ySplit="18" topLeftCell="A31" activePane="bottomLeft" state="frozen"/>
      <selection pane="bottomLeft" activeCell="H24" sqref="H24:I24"/>
    </sheetView>
  </sheetViews>
  <sheetFormatPr defaultRowHeight="12.75" x14ac:dyDescent="0.2"/>
  <cols>
    <col min="1" max="1" width="10.7109375" style="91" customWidth="1"/>
    <col min="2" max="4" width="14.7109375" style="91" customWidth="1"/>
    <col min="5" max="33" width="7.7109375" style="91" customWidth="1"/>
    <col min="34" max="16384" width="9.140625" style="91"/>
  </cols>
  <sheetData>
    <row r="1" spans="1:33" ht="23.25" x14ac:dyDescent="0.35">
      <c r="A1" s="266" t="s">
        <v>20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</row>
    <row r="2" spans="1:33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3" x14ac:dyDescent="0.2">
      <c r="A3" s="93" t="s">
        <v>5</v>
      </c>
      <c r="B3" s="93"/>
      <c r="C3" s="94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</row>
    <row r="4" spans="1:33" s="96" customFormat="1" ht="15" customHeight="1" x14ac:dyDescent="0.2">
      <c r="A4" s="267"/>
      <c r="B4" s="267"/>
      <c r="C4" s="267"/>
      <c r="D4" s="267"/>
      <c r="E4" s="267"/>
      <c r="F4" s="267"/>
      <c r="G4" s="267"/>
      <c r="H4" s="267"/>
      <c r="I4" s="268"/>
      <c r="J4" s="268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</row>
    <row r="5" spans="1:33" ht="15" customHeight="1" x14ac:dyDescent="0.2">
      <c r="A5" s="97" t="s">
        <v>3</v>
      </c>
      <c r="B5" s="98" t="s">
        <v>14</v>
      </c>
      <c r="C5" s="99" t="s">
        <v>3</v>
      </c>
      <c r="D5" s="98" t="s">
        <v>15</v>
      </c>
      <c r="E5" s="269" t="s">
        <v>3</v>
      </c>
      <c r="F5" s="270"/>
      <c r="G5" s="270" t="s">
        <v>19</v>
      </c>
      <c r="H5" s="271"/>
      <c r="I5" s="269" t="s">
        <v>3</v>
      </c>
      <c r="J5" s="270"/>
      <c r="K5" s="270" t="s">
        <v>10</v>
      </c>
      <c r="L5" s="271"/>
      <c r="M5" s="269" t="s">
        <v>3</v>
      </c>
      <c r="N5" s="270"/>
      <c r="O5" s="270" t="s">
        <v>11</v>
      </c>
      <c r="P5" s="271"/>
      <c r="Q5" s="269" t="s">
        <v>3</v>
      </c>
      <c r="R5" s="270"/>
      <c r="S5" s="270" t="s">
        <v>12</v>
      </c>
      <c r="T5" s="271"/>
      <c r="U5" s="269" t="s">
        <v>3</v>
      </c>
      <c r="V5" s="270"/>
      <c r="W5" s="270" t="s">
        <v>13</v>
      </c>
      <c r="X5" s="271"/>
      <c r="Y5" s="269" t="s">
        <v>3</v>
      </c>
      <c r="Z5" s="270"/>
      <c r="AA5" s="270" t="s">
        <v>16</v>
      </c>
      <c r="AB5" s="271"/>
      <c r="AC5" s="92"/>
      <c r="AD5" s="92"/>
      <c r="AE5" s="92"/>
      <c r="AF5" s="92"/>
      <c r="AG5" s="92"/>
    </row>
    <row r="6" spans="1:33" s="105" customFormat="1" x14ac:dyDescent="0.2">
      <c r="A6" s="100">
        <v>42979</v>
      </c>
      <c r="B6" s="101">
        <f>'AUGUST-17'!B43</f>
        <v>500</v>
      </c>
      <c r="C6" s="102">
        <v>42979</v>
      </c>
      <c r="D6" s="103">
        <f>'AUGUST-17'!B44</f>
        <v>300</v>
      </c>
      <c r="E6" s="272">
        <v>42979</v>
      </c>
      <c r="F6" s="273"/>
      <c r="G6" s="274">
        <f>'AUGUST-17'!B45</f>
        <v>0</v>
      </c>
      <c r="H6" s="275"/>
      <c r="I6" s="276">
        <v>42979</v>
      </c>
      <c r="J6" s="277"/>
      <c r="K6" s="278">
        <f>'AUGUST-17'!D43</f>
        <v>0</v>
      </c>
      <c r="L6" s="279"/>
      <c r="M6" s="272">
        <v>42979</v>
      </c>
      <c r="N6" s="273"/>
      <c r="O6" s="274">
        <f>'AUGUST-17'!D44</f>
        <v>0</v>
      </c>
      <c r="P6" s="275"/>
      <c r="Q6" s="280">
        <v>42979</v>
      </c>
      <c r="R6" s="281"/>
      <c r="S6" s="278">
        <f>'AUGUST-17'!G43</f>
        <v>900</v>
      </c>
      <c r="T6" s="279"/>
      <c r="U6" s="272">
        <v>42979</v>
      </c>
      <c r="V6" s="273"/>
      <c r="W6" s="274">
        <f>'AUGUST-17'!G44</f>
        <v>1300</v>
      </c>
      <c r="X6" s="275"/>
      <c r="Y6" s="280">
        <v>42979</v>
      </c>
      <c r="Z6" s="281"/>
      <c r="AA6" s="278">
        <f>'AUGUST-17'!G45</f>
        <v>100</v>
      </c>
      <c r="AB6" s="279"/>
      <c r="AC6" s="104"/>
      <c r="AD6" s="104"/>
      <c r="AE6" s="104"/>
      <c r="AF6" s="104"/>
      <c r="AG6" s="104"/>
    </row>
    <row r="7" spans="1:33" s="105" customFormat="1" x14ac:dyDescent="0.2">
      <c r="A7" s="100"/>
      <c r="B7" s="101"/>
      <c r="C7" s="102"/>
      <c r="D7" s="103"/>
      <c r="E7" s="272"/>
      <c r="F7" s="273"/>
      <c r="G7" s="274"/>
      <c r="H7" s="275"/>
      <c r="I7" s="276"/>
      <c r="J7" s="277"/>
      <c r="K7" s="278"/>
      <c r="L7" s="279"/>
      <c r="M7" s="272"/>
      <c r="N7" s="273"/>
      <c r="O7" s="274"/>
      <c r="P7" s="275"/>
      <c r="Q7" s="280"/>
      <c r="R7" s="281"/>
      <c r="S7" s="278"/>
      <c r="T7" s="279"/>
      <c r="U7" s="272">
        <v>42997</v>
      </c>
      <c r="V7" s="273"/>
      <c r="W7" s="274">
        <v>2000</v>
      </c>
      <c r="X7" s="275"/>
      <c r="Y7" s="280"/>
      <c r="Z7" s="281"/>
      <c r="AA7" s="278"/>
      <c r="AB7" s="279"/>
      <c r="AC7" s="104"/>
      <c r="AD7" s="104"/>
      <c r="AE7" s="104"/>
      <c r="AF7" s="104"/>
      <c r="AG7" s="104"/>
    </row>
    <row r="8" spans="1:33" s="105" customFormat="1" x14ac:dyDescent="0.2">
      <c r="A8" s="100"/>
      <c r="B8" s="101"/>
      <c r="C8" s="102"/>
      <c r="D8" s="103"/>
      <c r="E8" s="272"/>
      <c r="F8" s="273"/>
      <c r="G8" s="274"/>
      <c r="H8" s="275"/>
      <c r="I8" s="276"/>
      <c r="J8" s="277"/>
      <c r="K8" s="278"/>
      <c r="L8" s="279"/>
      <c r="M8" s="272"/>
      <c r="N8" s="273"/>
      <c r="O8" s="274"/>
      <c r="P8" s="275"/>
      <c r="Q8" s="280"/>
      <c r="R8" s="281"/>
      <c r="S8" s="278"/>
      <c r="T8" s="279"/>
      <c r="U8" s="272">
        <v>43006</v>
      </c>
      <c r="V8" s="273"/>
      <c r="W8" s="274">
        <v>143</v>
      </c>
      <c r="X8" s="275"/>
      <c r="Y8" s="280"/>
      <c r="Z8" s="281"/>
      <c r="AA8" s="278"/>
      <c r="AB8" s="279"/>
      <c r="AC8" s="104"/>
      <c r="AD8" s="104"/>
      <c r="AE8" s="104"/>
      <c r="AF8" s="104"/>
      <c r="AG8" s="104"/>
    </row>
    <row r="9" spans="1:33" s="105" customFormat="1" x14ac:dyDescent="0.2">
      <c r="A9" s="100"/>
      <c r="B9" s="101"/>
      <c r="C9" s="102"/>
      <c r="D9" s="103"/>
      <c r="E9" s="272"/>
      <c r="F9" s="273"/>
      <c r="G9" s="274"/>
      <c r="H9" s="275"/>
      <c r="I9" s="276"/>
      <c r="J9" s="277"/>
      <c r="K9" s="278"/>
      <c r="L9" s="279"/>
      <c r="M9" s="272"/>
      <c r="N9" s="273"/>
      <c r="O9" s="274"/>
      <c r="P9" s="275"/>
      <c r="Q9" s="280"/>
      <c r="R9" s="281"/>
      <c r="S9" s="278"/>
      <c r="T9" s="279"/>
      <c r="U9" s="272"/>
      <c r="V9" s="273"/>
      <c r="W9" s="274"/>
      <c r="X9" s="275"/>
      <c r="Y9" s="280"/>
      <c r="Z9" s="281"/>
      <c r="AA9" s="278"/>
      <c r="AB9" s="279"/>
    </row>
    <row r="10" spans="1:33" s="105" customFormat="1" x14ac:dyDescent="0.2">
      <c r="A10" s="100"/>
      <c r="B10" s="101"/>
      <c r="C10" s="102"/>
      <c r="D10" s="103"/>
      <c r="E10" s="272"/>
      <c r="F10" s="273"/>
      <c r="G10" s="274"/>
      <c r="H10" s="275"/>
      <c r="I10" s="276"/>
      <c r="J10" s="277"/>
      <c r="K10" s="278"/>
      <c r="L10" s="279"/>
      <c r="M10" s="272"/>
      <c r="N10" s="273"/>
      <c r="O10" s="274"/>
      <c r="P10" s="275"/>
      <c r="Q10" s="280"/>
      <c r="R10" s="281"/>
      <c r="S10" s="278"/>
      <c r="T10" s="279"/>
      <c r="U10" s="272"/>
      <c r="V10" s="273"/>
      <c r="W10" s="274"/>
      <c r="X10" s="275"/>
      <c r="Y10" s="280"/>
      <c r="Z10" s="281"/>
      <c r="AA10" s="278"/>
      <c r="AB10" s="279"/>
    </row>
    <row r="11" spans="1:33" s="105" customFormat="1" x14ac:dyDescent="0.2">
      <c r="A11" s="100"/>
      <c r="B11" s="101"/>
      <c r="C11" s="102"/>
      <c r="D11" s="103"/>
      <c r="E11" s="272"/>
      <c r="F11" s="273"/>
      <c r="G11" s="274"/>
      <c r="H11" s="275"/>
      <c r="I11" s="276"/>
      <c r="J11" s="277"/>
      <c r="K11" s="278"/>
      <c r="L11" s="279"/>
      <c r="M11" s="272"/>
      <c r="N11" s="273"/>
      <c r="O11" s="274"/>
      <c r="P11" s="275"/>
      <c r="Q11" s="280"/>
      <c r="R11" s="281"/>
      <c r="S11" s="278"/>
      <c r="T11" s="279"/>
      <c r="U11" s="272"/>
      <c r="V11" s="273"/>
      <c r="W11" s="274"/>
      <c r="X11" s="275"/>
      <c r="Y11" s="280"/>
      <c r="Z11" s="281"/>
      <c r="AA11" s="278"/>
      <c r="AB11" s="279"/>
    </row>
    <row r="12" spans="1:33" ht="15" customHeight="1" x14ac:dyDescent="0.2">
      <c r="A12" s="106" t="s">
        <v>2</v>
      </c>
      <c r="B12" s="107">
        <f>SUM(B6:B11)</f>
        <v>500</v>
      </c>
      <c r="C12" s="107"/>
      <c r="D12" s="107">
        <f>SUM(D6:D11)</f>
        <v>300</v>
      </c>
      <c r="E12" s="107"/>
      <c r="F12" s="107"/>
      <c r="G12" s="297">
        <f>SUM(G6:H11)</f>
        <v>0</v>
      </c>
      <c r="H12" s="297"/>
      <c r="I12" s="107"/>
      <c r="J12" s="107"/>
      <c r="K12" s="297">
        <f>SUM(K6:L11)</f>
        <v>0</v>
      </c>
      <c r="L12" s="297"/>
      <c r="M12" s="108"/>
      <c r="N12" s="108"/>
      <c r="O12" s="282">
        <f>SUM(O6:P11)</f>
        <v>0</v>
      </c>
      <c r="P12" s="282"/>
      <c r="Q12" s="106"/>
      <c r="R12" s="106"/>
      <c r="S12" s="282">
        <f>SUM(S6:T11)</f>
        <v>900</v>
      </c>
      <c r="T12" s="282"/>
      <c r="U12" s="106"/>
      <c r="V12" s="106"/>
      <c r="W12" s="282">
        <f>SUM(W6:X11)</f>
        <v>3443</v>
      </c>
      <c r="X12" s="282"/>
      <c r="Y12" s="282"/>
      <c r="Z12" s="282"/>
      <c r="AA12" s="282">
        <f>SUM(AA6:AB11)</f>
        <v>100</v>
      </c>
      <c r="AB12" s="282"/>
    </row>
    <row r="15" spans="1:33" x14ac:dyDescent="0.2">
      <c r="A15" s="93" t="s">
        <v>21</v>
      </c>
      <c r="B15" s="109"/>
    </row>
    <row r="17" spans="1:33" ht="15" customHeight="1" x14ac:dyDescent="0.2">
      <c r="A17" s="283" t="s">
        <v>0</v>
      </c>
      <c r="B17" s="284" t="s">
        <v>18</v>
      </c>
      <c r="C17" s="286" t="s">
        <v>17</v>
      </c>
      <c r="D17" s="287"/>
      <c r="E17" s="288"/>
      <c r="F17" s="292" t="s">
        <v>9</v>
      </c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4"/>
      <c r="V17" s="110"/>
      <c r="W17" s="110"/>
      <c r="X17" s="110"/>
      <c r="Y17" s="110"/>
      <c r="Z17" s="110"/>
      <c r="AA17" s="295"/>
      <c r="AB17" s="295"/>
      <c r="AC17" s="295"/>
      <c r="AD17" s="295"/>
      <c r="AE17" s="295"/>
      <c r="AF17" s="295"/>
      <c r="AG17" s="295"/>
    </row>
    <row r="18" spans="1:33" x14ac:dyDescent="0.2">
      <c r="A18" s="283"/>
      <c r="B18" s="285"/>
      <c r="C18" s="289"/>
      <c r="D18" s="290"/>
      <c r="E18" s="291"/>
      <c r="F18" s="292" t="s">
        <v>14</v>
      </c>
      <c r="G18" s="294"/>
      <c r="H18" s="292" t="s">
        <v>15</v>
      </c>
      <c r="I18" s="294"/>
      <c r="J18" s="292" t="s">
        <v>19</v>
      </c>
      <c r="K18" s="294"/>
      <c r="L18" s="292" t="s">
        <v>10</v>
      </c>
      <c r="M18" s="294"/>
      <c r="N18" s="292" t="s">
        <v>11</v>
      </c>
      <c r="O18" s="294"/>
      <c r="P18" s="292" t="s">
        <v>12</v>
      </c>
      <c r="Q18" s="294"/>
      <c r="R18" s="292" t="s">
        <v>13</v>
      </c>
      <c r="S18" s="293"/>
      <c r="T18" s="292" t="s">
        <v>16</v>
      </c>
      <c r="U18" s="293"/>
      <c r="V18" s="296"/>
      <c r="W18" s="295"/>
      <c r="X18" s="295"/>
      <c r="Y18" s="295"/>
      <c r="Z18" s="111"/>
      <c r="AA18" s="111"/>
      <c r="AB18" s="111"/>
      <c r="AC18" s="111"/>
      <c r="AD18" s="111"/>
      <c r="AE18" s="111"/>
      <c r="AF18" s="111"/>
      <c r="AG18" s="111"/>
    </row>
    <row r="19" spans="1:33" s="105" customFormat="1" x14ac:dyDescent="0.2">
      <c r="A19" s="112">
        <v>42983</v>
      </c>
      <c r="B19" s="113" t="s">
        <v>22</v>
      </c>
      <c r="C19" s="263" t="s">
        <v>23</v>
      </c>
      <c r="D19" s="265"/>
      <c r="E19" s="264"/>
      <c r="F19" s="263"/>
      <c r="G19" s="264"/>
      <c r="H19" s="263"/>
      <c r="I19" s="264"/>
      <c r="J19" s="263"/>
      <c r="K19" s="264"/>
      <c r="L19" s="263"/>
      <c r="M19" s="264"/>
      <c r="N19" s="263"/>
      <c r="O19" s="264"/>
      <c r="P19" s="263">
        <v>100</v>
      </c>
      <c r="Q19" s="264"/>
      <c r="R19" s="263">
        <v>100</v>
      </c>
      <c r="S19" s="265"/>
      <c r="T19" s="263"/>
      <c r="U19" s="265"/>
      <c r="V19" s="298"/>
      <c r="W19" s="299"/>
      <c r="X19" s="299"/>
      <c r="Y19" s="299"/>
      <c r="Z19" s="114"/>
      <c r="AA19" s="114"/>
      <c r="AB19" s="114"/>
      <c r="AC19" s="114"/>
      <c r="AD19" s="114"/>
      <c r="AE19" s="114"/>
      <c r="AF19" s="114"/>
      <c r="AG19" s="114"/>
    </row>
    <row r="20" spans="1:33" s="105" customFormat="1" x14ac:dyDescent="0.2">
      <c r="A20" s="112">
        <v>42984</v>
      </c>
      <c r="B20" s="113" t="s">
        <v>22</v>
      </c>
      <c r="C20" s="263" t="s">
        <v>23</v>
      </c>
      <c r="D20" s="265"/>
      <c r="E20" s="264"/>
      <c r="F20" s="263">
        <v>100</v>
      </c>
      <c r="G20" s="264"/>
      <c r="H20" s="263"/>
      <c r="I20" s="264"/>
      <c r="J20" s="263"/>
      <c r="K20" s="264"/>
      <c r="L20" s="263" t="s">
        <v>56</v>
      </c>
      <c r="M20" s="264"/>
      <c r="N20" s="263"/>
      <c r="O20" s="264"/>
      <c r="P20" s="263"/>
      <c r="Q20" s="264"/>
      <c r="R20" s="263">
        <v>100</v>
      </c>
      <c r="S20" s="265"/>
      <c r="T20" s="263"/>
      <c r="U20" s="265"/>
      <c r="V20" s="115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</row>
    <row r="21" spans="1:33" s="105" customFormat="1" x14ac:dyDescent="0.2">
      <c r="A21" s="112">
        <v>42985</v>
      </c>
      <c r="B21" s="113" t="s">
        <v>22</v>
      </c>
      <c r="C21" s="263" t="s">
        <v>23</v>
      </c>
      <c r="D21" s="265"/>
      <c r="E21" s="264"/>
      <c r="F21" s="263"/>
      <c r="G21" s="264"/>
      <c r="H21" s="263"/>
      <c r="I21" s="264"/>
      <c r="J21" s="263"/>
      <c r="K21" s="264"/>
      <c r="L21" s="263"/>
      <c r="M21" s="264"/>
      <c r="N21" s="263"/>
      <c r="O21" s="264"/>
      <c r="P21" s="263"/>
      <c r="Q21" s="264"/>
      <c r="R21" s="263">
        <v>100</v>
      </c>
      <c r="S21" s="265"/>
      <c r="T21" s="263"/>
      <c r="U21" s="265"/>
      <c r="V21" s="298"/>
      <c r="W21" s="299"/>
      <c r="X21" s="299"/>
      <c r="Y21" s="299"/>
      <c r="Z21" s="114"/>
      <c r="AA21" s="114"/>
      <c r="AB21" s="114"/>
      <c r="AC21" s="114"/>
      <c r="AD21" s="114"/>
      <c r="AE21" s="114"/>
      <c r="AF21" s="114"/>
      <c r="AG21" s="114"/>
    </row>
    <row r="22" spans="1:33" s="105" customFormat="1" x14ac:dyDescent="0.2">
      <c r="A22" s="112">
        <v>42986</v>
      </c>
      <c r="B22" s="113" t="s">
        <v>22</v>
      </c>
      <c r="C22" s="263" t="s">
        <v>23</v>
      </c>
      <c r="D22" s="265"/>
      <c r="E22" s="264"/>
      <c r="F22" s="263"/>
      <c r="G22" s="264"/>
      <c r="H22" s="263"/>
      <c r="I22" s="264"/>
      <c r="J22" s="263"/>
      <c r="K22" s="264"/>
      <c r="L22" s="263" t="s">
        <v>56</v>
      </c>
      <c r="M22" s="264"/>
      <c r="N22" s="263"/>
      <c r="O22" s="264"/>
      <c r="P22" s="263">
        <v>100</v>
      </c>
      <c r="Q22" s="264"/>
      <c r="R22" s="263">
        <v>100</v>
      </c>
      <c r="S22" s="265"/>
      <c r="T22" s="263"/>
      <c r="U22" s="265"/>
      <c r="V22" s="298"/>
      <c r="W22" s="299"/>
      <c r="X22" s="299"/>
      <c r="Y22" s="299"/>
      <c r="Z22" s="114"/>
      <c r="AA22" s="114"/>
      <c r="AB22" s="114"/>
      <c r="AC22" s="114"/>
      <c r="AD22" s="114"/>
      <c r="AE22" s="114"/>
      <c r="AF22" s="114"/>
      <c r="AG22" s="114"/>
    </row>
    <row r="23" spans="1:33" s="105" customFormat="1" x14ac:dyDescent="0.2">
      <c r="A23" s="112">
        <v>42989</v>
      </c>
      <c r="B23" s="113" t="s">
        <v>22</v>
      </c>
      <c r="C23" s="263" t="s">
        <v>23</v>
      </c>
      <c r="D23" s="265"/>
      <c r="E23" s="264"/>
      <c r="F23" s="263"/>
      <c r="G23" s="264"/>
      <c r="H23" s="263"/>
      <c r="I23" s="264"/>
      <c r="J23" s="263"/>
      <c r="K23" s="264"/>
      <c r="L23" s="263"/>
      <c r="M23" s="264"/>
      <c r="N23" s="263"/>
      <c r="O23" s="264"/>
      <c r="P23" s="263"/>
      <c r="Q23" s="264"/>
      <c r="R23" s="263">
        <v>100</v>
      </c>
      <c r="S23" s="265"/>
      <c r="T23" s="263"/>
      <c r="U23" s="265"/>
      <c r="V23" s="298"/>
      <c r="W23" s="299"/>
      <c r="X23" s="299"/>
      <c r="Y23" s="299"/>
      <c r="Z23" s="114"/>
      <c r="AA23" s="114"/>
      <c r="AB23" s="114"/>
      <c r="AC23" s="114"/>
      <c r="AD23" s="114"/>
      <c r="AE23" s="114"/>
      <c r="AF23" s="114"/>
      <c r="AG23" s="114"/>
    </row>
    <row r="24" spans="1:33" s="105" customFormat="1" x14ac:dyDescent="0.2">
      <c r="A24" s="112">
        <v>42990</v>
      </c>
      <c r="B24" s="113" t="s">
        <v>22</v>
      </c>
      <c r="C24" s="263" t="s">
        <v>23</v>
      </c>
      <c r="D24" s="265"/>
      <c r="E24" s="264"/>
      <c r="F24" s="263"/>
      <c r="G24" s="264"/>
      <c r="H24" s="263"/>
      <c r="I24" s="264"/>
      <c r="J24" s="263"/>
      <c r="K24" s="264"/>
      <c r="L24" s="263"/>
      <c r="M24" s="264"/>
      <c r="N24" s="263"/>
      <c r="O24" s="264"/>
      <c r="P24" s="263"/>
      <c r="Q24" s="264"/>
      <c r="R24" s="263">
        <v>100</v>
      </c>
      <c r="S24" s="265"/>
      <c r="T24" s="263"/>
      <c r="U24" s="265"/>
      <c r="V24" s="298"/>
      <c r="W24" s="299"/>
      <c r="X24" s="299"/>
      <c r="Y24" s="299"/>
      <c r="Z24" s="114"/>
      <c r="AA24" s="114"/>
      <c r="AB24" s="114"/>
      <c r="AC24" s="114"/>
      <c r="AD24" s="114"/>
      <c r="AE24" s="114"/>
      <c r="AF24" s="114"/>
      <c r="AG24" s="114"/>
    </row>
    <row r="25" spans="1:33" s="105" customFormat="1" x14ac:dyDescent="0.2">
      <c r="A25" s="112">
        <v>42992</v>
      </c>
      <c r="B25" s="113" t="s">
        <v>22</v>
      </c>
      <c r="C25" s="263" t="s">
        <v>23</v>
      </c>
      <c r="D25" s="265"/>
      <c r="E25" s="264"/>
      <c r="F25" s="263"/>
      <c r="G25" s="264"/>
      <c r="H25" s="263"/>
      <c r="I25" s="264"/>
      <c r="J25" s="263"/>
      <c r="K25" s="264"/>
      <c r="L25" s="263"/>
      <c r="M25" s="264"/>
      <c r="N25" s="263"/>
      <c r="O25" s="264"/>
      <c r="P25" s="263"/>
      <c r="Q25" s="264"/>
      <c r="R25" s="263">
        <v>100</v>
      </c>
      <c r="S25" s="265"/>
      <c r="T25" s="263"/>
      <c r="U25" s="265"/>
      <c r="V25" s="298"/>
      <c r="W25" s="299"/>
      <c r="X25" s="299"/>
      <c r="Y25" s="299"/>
      <c r="Z25" s="114"/>
      <c r="AA25" s="114"/>
      <c r="AB25" s="114"/>
      <c r="AC25" s="114"/>
      <c r="AD25" s="114"/>
      <c r="AE25" s="114"/>
      <c r="AF25" s="114"/>
      <c r="AG25" s="114"/>
    </row>
    <row r="26" spans="1:33" s="105" customFormat="1" x14ac:dyDescent="0.2">
      <c r="A26" s="112">
        <v>42993</v>
      </c>
      <c r="B26" s="113" t="s">
        <v>22</v>
      </c>
      <c r="C26" s="263" t="s">
        <v>23</v>
      </c>
      <c r="D26" s="265"/>
      <c r="E26" s="264"/>
      <c r="F26" s="263"/>
      <c r="G26" s="264"/>
      <c r="H26" s="263"/>
      <c r="I26" s="264"/>
      <c r="J26" s="263"/>
      <c r="K26" s="264"/>
      <c r="L26" s="263"/>
      <c r="M26" s="264"/>
      <c r="N26" s="263"/>
      <c r="O26" s="264"/>
      <c r="P26" s="263"/>
      <c r="Q26" s="264"/>
      <c r="R26" s="263">
        <v>100</v>
      </c>
      <c r="S26" s="265"/>
      <c r="T26" s="263"/>
      <c r="U26" s="265"/>
      <c r="V26" s="298"/>
      <c r="W26" s="299"/>
      <c r="X26" s="299"/>
      <c r="Y26" s="299"/>
      <c r="Z26" s="114"/>
      <c r="AA26" s="114"/>
      <c r="AB26" s="114"/>
      <c r="AC26" s="114"/>
      <c r="AD26" s="114"/>
      <c r="AE26" s="114"/>
      <c r="AF26" s="114"/>
      <c r="AG26" s="114"/>
    </row>
    <row r="27" spans="1:33" s="105" customFormat="1" x14ac:dyDescent="0.2">
      <c r="A27" s="112">
        <v>42996</v>
      </c>
      <c r="B27" s="113" t="s">
        <v>22</v>
      </c>
      <c r="C27" s="263" t="s">
        <v>23</v>
      </c>
      <c r="D27" s="265"/>
      <c r="E27" s="264"/>
      <c r="F27" s="263"/>
      <c r="G27" s="264"/>
      <c r="H27" s="263"/>
      <c r="I27" s="264"/>
      <c r="J27" s="263"/>
      <c r="K27" s="264"/>
      <c r="L27" s="263"/>
      <c r="M27" s="264"/>
      <c r="N27" s="263"/>
      <c r="O27" s="264"/>
      <c r="P27" s="263"/>
      <c r="Q27" s="264"/>
      <c r="R27" s="263">
        <v>200</v>
      </c>
      <c r="S27" s="265"/>
      <c r="T27" s="263"/>
      <c r="U27" s="265"/>
      <c r="V27" s="298"/>
      <c r="W27" s="299"/>
      <c r="X27" s="299"/>
      <c r="Y27" s="299"/>
      <c r="Z27" s="114"/>
      <c r="AA27" s="114"/>
      <c r="AB27" s="114"/>
      <c r="AC27" s="114"/>
      <c r="AD27" s="114"/>
      <c r="AE27" s="114"/>
      <c r="AF27" s="114"/>
      <c r="AG27" s="114"/>
    </row>
    <row r="28" spans="1:33" s="105" customFormat="1" x14ac:dyDescent="0.2">
      <c r="A28" s="112">
        <v>42997</v>
      </c>
      <c r="B28" s="113" t="s">
        <v>22</v>
      </c>
      <c r="C28" s="263" t="s">
        <v>23</v>
      </c>
      <c r="D28" s="265"/>
      <c r="E28" s="264"/>
      <c r="F28" s="263"/>
      <c r="G28" s="264"/>
      <c r="H28" s="263"/>
      <c r="I28" s="264"/>
      <c r="J28" s="263"/>
      <c r="K28" s="264"/>
      <c r="L28" s="263"/>
      <c r="M28" s="264"/>
      <c r="N28" s="263"/>
      <c r="O28" s="264"/>
      <c r="P28" s="263"/>
      <c r="Q28" s="264"/>
      <c r="R28" s="263">
        <v>100</v>
      </c>
      <c r="S28" s="265"/>
      <c r="T28" s="263"/>
      <c r="U28" s="265"/>
      <c r="V28" s="298"/>
      <c r="W28" s="299"/>
      <c r="X28" s="299"/>
      <c r="Y28" s="299"/>
      <c r="Z28" s="114"/>
      <c r="AA28" s="114"/>
      <c r="AB28" s="114"/>
      <c r="AC28" s="114"/>
      <c r="AD28" s="114"/>
      <c r="AE28" s="114"/>
      <c r="AF28" s="114"/>
      <c r="AG28" s="114"/>
    </row>
    <row r="29" spans="1:33" s="105" customFormat="1" x14ac:dyDescent="0.2">
      <c r="A29" s="112">
        <v>42999</v>
      </c>
      <c r="B29" s="113" t="s">
        <v>22</v>
      </c>
      <c r="C29" s="263" t="s">
        <v>23</v>
      </c>
      <c r="D29" s="265"/>
      <c r="E29" s="264"/>
      <c r="F29" s="263"/>
      <c r="G29" s="264"/>
      <c r="H29" s="263"/>
      <c r="I29" s="264"/>
      <c r="J29" s="263"/>
      <c r="K29" s="264"/>
      <c r="L29" s="263"/>
      <c r="M29" s="264"/>
      <c r="N29" s="263"/>
      <c r="O29" s="264"/>
      <c r="P29" s="263"/>
      <c r="Q29" s="264"/>
      <c r="R29" s="263">
        <v>100</v>
      </c>
      <c r="S29" s="265"/>
      <c r="T29" s="263"/>
      <c r="U29" s="265"/>
      <c r="V29" s="298"/>
      <c r="W29" s="299"/>
      <c r="X29" s="299"/>
      <c r="Y29" s="299"/>
      <c r="Z29" s="114"/>
      <c r="AA29" s="114"/>
      <c r="AB29" s="114"/>
      <c r="AC29" s="114"/>
      <c r="AD29" s="114"/>
      <c r="AE29" s="114"/>
      <c r="AF29" s="114"/>
      <c r="AG29" s="114"/>
    </row>
    <row r="30" spans="1:33" s="105" customFormat="1" x14ac:dyDescent="0.2">
      <c r="A30" s="112">
        <v>43001</v>
      </c>
      <c r="B30" s="113" t="s">
        <v>22</v>
      </c>
      <c r="C30" s="263" t="s">
        <v>23</v>
      </c>
      <c r="D30" s="265"/>
      <c r="E30" s="264"/>
      <c r="F30" s="263"/>
      <c r="G30" s="264"/>
      <c r="H30" s="263"/>
      <c r="I30" s="264"/>
      <c r="J30" s="263"/>
      <c r="K30" s="264"/>
      <c r="L30" s="263"/>
      <c r="M30" s="264"/>
      <c r="N30" s="263"/>
      <c r="O30" s="264"/>
      <c r="P30" s="263"/>
      <c r="Q30" s="264"/>
      <c r="R30" s="263">
        <v>100</v>
      </c>
      <c r="S30" s="265"/>
      <c r="T30" s="263"/>
      <c r="U30" s="265"/>
      <c r="V30" s="298"/>
      <c r="W30" s="299"/>
      <c r="X30" s="299"/>
      <c r="Y30" s="299"/>
      <c r="Z30" s="114"/>
      <c r="AA30" s="114"/>
      <c r="AB30" s="114"/>
      <c r="AC30" s="114"/>
      <c r="AD30" s="114"/>
      <c r="AE30" s="114"/>
      <c r="AF30" s="114"/>
      <c r="AG30" s="114"/>
    </row>
    <row r="31" spans="1:33" s="105" customFormat="1" x14ac:dyDescent="0.2">
      <c r="A31" s="112">
        <v>43003</v>
      </c>
      <c r="B31" s="113" t="s">
        <v>22</v>
      </c>
      <c r="C31" s="263" t="s">
        <v>23</v>
      </c>
      <c r="D31" s="265"/>
      <c r="E31" s="264"/>
      <c r="F31" s="263"/>
      <c r="G31" s="264"/>
      <c r="H31" s="263"/>
      <c r="I31" s="264"/>
      <c r="J31" s="263"/>
      <c r="K31" s="264"/>
      <c r="L31" s="263"/>
      <c r="M31" s="264"/>
      <c r="N31" s="263"/>
      <c r="O31" s="264"/>
      <c r="P31" s="263">
        <v>100</v>
      </c>
      <c r="Q31" s="264"/>
      <c r="R31" s="263"/>
      <c r="S31" s="265"/>
      <c r="T31" s="263"/>
      <c r="U31" s="265"/>
      <c r="V31" s="298"/>
      <c r="W31" s="299"/>
      <c r="X31" s="299"/>
      <c r="Y31" s="299"/>
      <c r="Z31" s="114"/>
      <c r="AA31" s="114"/>
      <c r="AB31" s="114"/>
      <c r="AC31" s="114"/>
      <c r="AD31" s="114"/>
      <c r="AE31" s="114"/>
      <c r="AF31" s="114"/>
      <c r="AG31" s="114"/>
    </row>
    <row r="32" spans="1:33" s="105" customFormat="1" x14ac:dyDescent="0.2">
      <c r="A32" s="112">
        <v>43006</v>
      </c>
      <c r="B32" s="113" t="s">
        <v>22</v>
      </c>
      <c r="C32" s="263" t="s">
        <v>23</v>
      </c>
      <c r="D32" s="265"/>
      <c r="E32" s="264"/>
      <c r="F32" s="263"/>
      <c r="G32" s="264"/>
      <c r="H32" s="263"/>
      <c r="I32" s="264"/>
      <c r="J32" s="263"/>
      <c r="K32" s="264"/>
      <c r="L32" s="263"/>
      <c r="M32" s="264"/>
      <c r="N32" s="263"/>
      <c r="O32" s="264"/>
      <c r="P32" s="263"/>
      <c r="Q32" s="264"/>
      <c r="R32" s="263">
        <v>100</v>
      </c>
      <c r="S32" s="265"/>
      <c r="T32" s="263"/>
      <c r="U32" s="265"/>
      <c r="V32" s="298"/>
      <c r="W32" s="299"/>
      <c r="X32" s="299"/>
      <c r="Y32" s="299"/>
      <c r="Z32" s="114"/>
      <c r="AA32" s="114"/>
      <c r="AB32" s="114"/>
      <c r="AC32" s="114"/>
      <c r="AD32" s="114"/>
      <c r="AE32" s="114"/>
      <c r="AF32" s="114"/>
      <c r="AG32" s="114"/>
    </row>
    <row r="33" spans="1:33" s="105" customFormat="1" x14ac:dyDescent="0.2">
      <c r="A33" s="112"/>
      <c r="B33" s="113"/>
      <c r="C33" s="263"/>
      <c r="D33" s="265"/>
      <c r="E33" s="264"/>
      <c r="F33" s="263"/>
      <c r="G33" s="264"/>
      <c r="H33" s="263"/>
      <c r="I33" s="264"/>
      <c r="J33" s="263"/>
      <c r="K33" s="264"/>
      <c r="L33" s="263"/>
      <c r="M33" s="264"/>
      <c r="N33" s="263"/>
      <c r="O33" s="264"/>
      <c r="P33" s="263"/>
      <c r="Q33" s="264"/>
      <c r="R33" s="263"/>
      <c r="S33" s="265"/>
      <c r="T33" s="263"/>
      <c r="U33" s="265"/>
      <c r="V33" s="298"/>
      <c r="W33" s="299"/>
      <c r="X33" s="299"/>
      <c r="Y33" s="299"/>
      <c r="Z33" s="114"/>
      <c r="AA33" s="114"/>
      <c r="AB33" s="114"/>
      <c r="AC33" s="114"/>
      <c r="AD33" s="114"/>
      <c r="AE33" s="114"/>
      <c r="AF33" s="114"/>
      <c r="AG33" s="114"/>
    </row>
    <row r="34" spans="1:33" s="105" customFormat="1" x14ac:dyDescent="0.2">
      <c r="A34" s="112"/>
      <c r="B34" s="113"/>
      <c r="C34" s="263"/>
      <c r="D34" s="265"/>
      <c r="E34" s="264"/>
      <c r="F34" s="263"/>
      <c r="G34" s="264"/>
      <c r="H34" s="263"/>
      <c r="I34" s="264"/>
      <c r="J34" s="263"/>
      <c r="K34" s="264"/>
      <c r="L34" s="263"/>
      <c r="M34" s="264"/>
      <c r="N34" s="263"/>
      <c r="O34" s="264"/>
      <c r="P34" s="263"/>
      <c r="Q34" s="264"/>
      <c r="R34" s="263"/>
      <c r="S34" s="265"/>
      <c r="T34" s="263"/>
      <c r="U34" s="265"/>
      <c r="V34" s="298"/>
      <c r="W34" s="299"/>
      <c r="X34" s="299"/>
      <c r="Y34" s="299"/>
      <c r="Z34" s="114"/>
      <c r="AA34" s="114"/>
      <c r="AB34" s="114"/>
      <c r="AC34" s="114"/>
      <c r="AD34" s="114"/>
      <c r="AE34" s="114"/>
      <c r="AF34" s="114"/>
      <c r="AG34" s="114"/>
    </row>
    <row r="35" spans="1:33" s="105" customFormat="1" x14ac:dyDescent="0.2">
      <c r="A35" s="112"/>
      <c r="B35" s="113"/>
      <c r="C35" s="263"/>
      <c r="D35" s="265"/>
      <c r="E35" s="264"/>
      <c r="F35" s="263"/>
      <c r="G35" s="264"/>
      <c r="H35" s="263"/>
      <c r="I35" s="264"/>
      <c r="J35" s="263"/>
      <c r="K35" s="264"/>
      <c r="L35" s="263"/>
      <c r="M35" s="264"/>
      <c r="N35" s="263"/>
      <c r="O35" s="264"/>
      <c r="P35" s="263"/>
      <c r="Q35" s="264"/>
      <c r="R35" s="263"/>
      <c r="S35" s="265"/>
      <c r="T35" s="263"/>
      <c r="U35" s="265"/>
      <c r="V35" s="298"/>
      <c r="W35" s="299"/>
      <c r="X35" s="299"/>
      <c r="Y35" s="299"/>
      <c r="Z35" s="114"/>
      <c r="AA35" s="114"/>
      <c r="AB35" s="114"/>
      <c r="AC35" s="114"/>
      <c r="AD35" s="114"/>
      <c r="AE35" s="114"/>
      <c r="AF35" s="114"/>
      <c r="AG35" s="114"/>
    </row>
    <row r="36" spans="1:33" x14ac:dyDescent="0.2">
      <c r="E36" s="116" t="s">
        <v>4</v>
      </c>
      <c r="F36" s="300">
        <f>SUM(F19:F35)</f>
        <v>100</v>
      </c>
      <c r="G36" s="301"/>
      <c r="H36" s="300">
        <f>SUM(H19:H35)</f>
        <v>0</v>
      </c>
      <c r="I36" s="301"/>
      <c r="J36" s="300">
        <f>SUM(J19:J35)</f>
        <v>0</v>
      </c>
      <c r="K36" s="301"/>
      <c r="L36" s="300">
        <f>SUM(L19:L35)</f>
        <v>0</v>
      </c>
      <c r="M36" s="301"/>
      <c r="N36" s="300">
        <f>SUM(N19:N35)</f>
        <v>0</v>
      </c>
      <c r="O36" s="301"/>
      <c r="P36" s="300">
        <f>SUM(P19:P35)</f>
        <v>300</v>
      </c>
      <c r="Q36" s="301"/>
      <c r="R36" s="300">
        <f>SUM(R19:R35)</f>
        <v>1400</v>
      </c>
      <c r="S36" s="307"/>
      <c r="T36" s="300">
        <f>SUM(T19:T35)</f>
        <v>0</v>
      </c>
      <c r="U36" s="307"/>
      <c r="V36" s="308"/>
      <c r="W36" s="309"/>
      <c r="X36" s="309"/>
      <c r="Y36" s="309"/>
      <c r="Z36" s="117"/>
      <c r="AA36" s="118"/>
      <c r="AB36" s="117"/>
      <c r="AC36" s="117"/>
      <c r="AD36" s="117"/>
      <c r="AE36" s="117"/>
      <c r="AF36" s="117"/>
      <c r="AG36" s="117"/>
    </row>
    <row r="39" spans="1:33" x14ac:dyDescent="0.2">
      <c r="A39" s="93" t="s">
        <v>6</v>
      </c>
      <c r="B39" s="109"/>
    </row>
    <row r="40" spans="1:33" x14ac:dyDescent="0.2">
      <c r="A40" s="119"/>
      <c r="B40" s="119"/>
      <c r="G40" s="120"/>
      <c r="H40" s="120"/>
      <c r="L40" s="96"/>
    </row>
    <row r="41" spans="1:33" x14ac:dyDescent="0.2">
      <c r="A41" s="97" t="s">
        <v>7</v>
      </c>
      <c r="B41" s="98" t="s">
        <v>1</v>
      </c>
      <c r="C41" s="121" t="s">
        <v>7</v>
      </c>
      <c r="D41" s="98" t="s">
        <v>1</v>
      </c>
      <c r="E41" s="310" t="s">
        <v>8</v>
      </c>
      <c r="F41" s="311"/>
      <c r="G41" s="312" t="s">
        <v>1</v>
      </c>
      <c r="H41" s="313"/>
      <c r="I41" s="122"/>
      <c r="J41" s="123"/>
      <c r="K41" s="123"/>
      <c r="L41" s="117"/>
    </row>
    <row r="42" spans="1:33" x14ac:dyDescent="0.2">
      <c r="A42" s="124" t="s">
        <v>14</v>
      </c>
      <c r="B42" s="125">
        <f>B12-F36</f>
        <v>400</v>
      </c>
      <c r="C42" s="95" t="s">
        <v>10</v>
      </c>
      <c r="D42" s="126">
        <f>K12-L36</f>
        <v>0</v>
      </c>
      <c r="E42" s="302" t="s">
        <v>12</v>
      </c>
      <c r="F42" s="303"/>
      <c r="G42" s="127">
        <f>S12-P36</f>
        <v>600</v>
      </c>
      <c r="H42" s="128"/>
      <c r="I42" s="129"/>
      <c r="J42" s="304"/>
      <c r="K42" s="304"/>
      <c r="L42" s="117"/>
    </row>
    <row r="43" spans="1:33" x14ac:dyDescent="0.2">
      <c r="A43" s="130" t="s">
        <v>15</v>
      </c>
      <c r="B43" s="131">
        <f>D12-H36</f>
        <v>300</v>
      </c>
      <c r="C43" s="132" t="s">
        <v>11</v>
      </c>
      <c r="D43" s="133">
        <f>O12-N36</f>
        <v>0</v>
      </c>
      <c r="E43" s="305" t="s">
        <v>13</v>
      </c>
      <c r="F43" s="306"/>
      <c r="G43" s="127">
        <f>W12-R36</f>
        <v>2043</v>
      </c>
      <c r="H43" s="128"/>
      <c r="I43" s="134"/>
      <c r="M43" s="96"/>
    </row>
    <row r="44" spans="1:33" x14ac:dyDescent="0.2">
      <c r="A44" s="130" t="s">
        <v>19</v>
      </c>
      <c r="B44" s="131">
        <f>G12-J36</f>
        <v>0</v>
      </c>
      <c r="C44" s="135"/>
      <c r="D44" s="136"/>
      <c r="E44" s="302" t="s">
        <v>16</v>
      </c>
      <c r="F44" s="303"/>
      <c r="G44" s="137">
        <f>AA12-T36</f>
        <v>100</v>
      </c>
      <c r="H44" s="138"/>
      <c r="I44" s="139"/>
      <c r="J44" s="96"/>
    </row>
    <row r="45" spans="1:33" x14ac:dyDescent="0.2">
      <c r="A45" s="140"/>
      <c r="B45" s="140"/>
    </row>
  </sheetData>
  <sheetProtection algorithmName="SHA-512" hashValue="miEmNPxgW/wAgVbinVzJZMx2c+HxUY03+0D2VNBemi+0yoPiMr5Zt/mPOVSjs3jX0alTldrNFwwB6zWks4QQuw==" saltValue="9uu56aWwynWXN8k9G+kUxQ==" spinCount="100000" sheet="1" objects="1" scenarios="1" formatCells="0" formatColumns="0" formatRows="0" insertColumns="0" insertRows="0" insertHyperlinks="0" deleteRows="0" sort="0" autoFilter="0" pivotTables="0"/>
  <protectedRanges>
    <protectedRange algorithmName="SHA-512" hashValue="tAwMwPqwWlIWVFqSdRPIRDhzqlpDc968aSlVfGW2b7iUk8OeB1VlEbd+hoDhhqF84x52qCnYPiVG8UBW2zbRZQ==" saltValue="aBt2sfKf4+NcasRx7huROw==" spinCount="100000" sqref="A5:AB5" name="Range1"/>
  </protectedRanges>
  <mergeCells count="310">
    <mergeCell ref="E43:F43"/>
    <mergeCell ref="E44:F44"/>
    <mergeCell ref="P36:Q36"/>
    <mergeCell ref="R36:S36"/>
    <mergeCell ref="T36:U36"/>
    <mergeCell ref="V36:W36"/>
    <mergeCell ref="X36:Y36"/>
    <mergeCell ref="E41:F41"/>
    <mergeCell ref="G41:H41"/>
    <mergeCell ref="X35:Y35"/>
    <mergeCell ref="F36:G36"/>
    <mergeCell ref="H36:I36"/>
    <mergeCell ref="J36:K36"/>
    <mergeCell ref="L36:M36"/>
    <mergeCell ref="N36:O36"/>
    <mergeCell ref="E42:F42"/>
    <mergeCell ref="J42:K42"/>
    <mergeCell ref="C35:E35"/>
    <mergeCell ref="F35:G35"/>
    <mergeCell ref="H35:I35"/>
    <mergeCell ref="J35:K35"/>
    <mergeCell ref="L35:M35"/>
    <mergeCell ref="N35:O35"/>
    <mergeCell ref="C34:E34"/>
    <mergeCell ref="F34:G34"/>
    <mergeCell ref="H34:I34"/>
    <mergeCell ref="J34:K34"/>
    <mergeCell ref="L34:M34"/>
    <mergeCell ref="P35:Q35"/>
    <mergeCell ref="R35:S35"/>
    <mergeCell ref="T35:U35"/>
    <mergeCell ref="V35:W35"/>
    <mergeCell ref="T34:U34"/>
    <mergeCell ref="V34:W34"/>
    <mergeCell ref="X34:Y34"/>
    <mergeCell ref="P33:Q33"/>
    <mergeCell ref="R33:S33"/>
    <mergeCell ref="T33:U33"/>
    <mergeCell ref="V33:W33"/>
    <mergeCell ref="X33:Y33"/>
    <mergeCell ref="N33:O33"/>
    <mergeCell ref="N34:O34"/>
    <mergeCell ref="P34:Q34"/>
    <mergeCell ref="R34:S34"/>
    <mergeCell ref="C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P31:Q31"/>
    <mergeCell ref="R31:S31"/>
    <mergeCell ref="T31:U31"/>
    <mergeCell ref="V31:W31"/>
    <mergeCell ref="X31:Y31"/>
    <mergeCell ref="N31:O31"/>
    <mergeCell ref="C32:E32"/>
    <mergeCell ref="F32:G32"/>
    <mergeCell ref="H32:I32"/>
    <mergeCell ref="J32:K32"/>
    <mergeCell ref="L32:M32"/>
    <mergeCell ref="C31:E31"/>
    <mergeCell ref="F31:G31"/>
    <mergeCell ref="H31:I31"/>
    <mergeCell ref="J31:K31"/>
    <mergeCell ref="L31:M31"/>
    <mergeCell ref="N30:O30"/>
    <mergeCell ref="P30:Q30"/>
    <mergeCell ref="R30:S30"/>
    <mergeCell ref="T30:U30"/>
    <mergeCell ref="V30:W30"/>
    <mergeCell ref="X30:Y30"/>
    <mergeCell ref="P29:Q29"/>
    <mergeCell ref="R29:S29"/>
    <mergeCell ref="T29:U29"/>
    <mergeCell ref="V29:W29"/>
    <mergeCell ref="X29:Y29"/>
    <mergeCell ref="N29:O29"/>
    <mergeCell ref="C30:E30"/>
    <mergeCell ref="F30:G30"/>
    <mergeCell ref="H30:I30"/>
    <mergeCell ref="J30:K30"/>
    <mergeCell ref="L30:M30"/>
    <mergeCell ref="C29:E29"/>
    <mergeCell ref="F29:G29"/>
    <mergeCell ref="H29:I29"/>
    <mergeCell ref="J29:K29"/>
    <mergeCell ref="L29:M29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N27:O27"/>
    <mergeCell ref="C28:E28"/>
    <mergeCell ref="F28:G28"/>
    <mergeCell ref="H28:I28"/>
    <mergeCell ref="J28:K28"/>
    <mergeCell ref="L28:M28"/>
    <mergeCell ref="C27:E27"/>
    <mergeCell ref="F27:G27"/>
    <mergeCell ref="H27:I27"/>
    <mergeCell ref="J27:K27"/>
    <mergeCell ref="L27:M27"/>
    <mergeCell ref="N26:O26"/>
    <mergeCell ref="P26:Q26"/>
    <mergeCell ref="R26:S26"/>
    <mergeCell ref="T26:U26"/>
    <mergeCell ref="V26:W26"/>
    <mergeCell ref="X26:Y26"/>
    <mergeCell ref="P25:Q25"/>
    <mergeCell ref="R25:S25"/>
    <mergeCell ref="T25:U25"/>
    <mergeCell ref="V25:W25"/>
    <mergeCell ref="X25:Y25"/>
    <mergeCell ref="N25:O25"/>
    <mergeCell ref="C26:E26"/>
    <mergeCell ref="F26:G26"/>
    <mergeCell ref="H26:I26"/>
    <mergeCell ref="J26:K26"/>
    <mergeCell ref="L26:M26"/>
    <mergeCell ref="C25:E25"/>
    <mergeCell ref="F25:G25"/>
    <mergeCell ref="H25:I25"/>
    <mergeCell ref="J25:K25"/>
    <mergeCell ref="L25:M25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R22:S22"/>
    <mergeCell ref="T22:U22"/>
    <mergeCell ref="V22:W22"/>
    <mergeCell ref="X22:Y22"/>
    <mergeCell ref="C23:E23"/>
    <mergeCell ref="F23:G23"/>
    <mergeCell ref="H23:I23"/>
    <mergeCell ref="J23:K23"/>
    <mergeCell ref="L23:M23"/>
    <mergeCell ref="N23:O23"/>
    <mergeCell ref="C22:E22"/>
    <mergeCell ref="F22:G22"/>
    <mergeCell ref="H22:I22"/>
    <mergeCell ref="J22:K22"/>
    <mergeCell ref="L22:M22"/>
    <mergeCell ref="N22:O22"/>
    <mergeCell ref="P22:Q22"/>
    <mergeCell ref="C24:E24"/>
    <mergeCell ref="F24:G24"/>
    <mergeCell ref="H24:I24"/>
    <mergeCell ref="J24:K24"/>
    <mergeCell ref="L24:M24"/>
    <mergeCell ref="N24:O24"/>
    <mergeCell ref="P24:Q24"/>
    <mergeCell ref="V19:W19"/>
    <mergeCell ref="X19:Y19"/>
    <mergeCell ref="C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C19:E19"/>
    <mergeCell ref="F19:G19"/>
    <mergeCell ref="H19:I19"/>
    <mergeCell ref="J19:K19"/>
    <mergeCell ref="L19:M19"/>
    <mergeCell ref="N19:O19"/>
    <mergeCell ref="P19:Q19"/>
    <mergeCell ref="R19:S19"/>
    <mergeCell ref="T19:U19"/>
    <mergeCell ref="G12:H12"/>
    <mergeCell ref="K12:L12"/>
    <mergeCell ref="O12:P12"/>
    <mergeCell ref="S12:T12"/>
    <mergeCell ref="W12:X12"/>
    <mergeCell ref="Y12:Z12"/>
    <mergeCell ref="AA12:AB12"/>
    <mergeCell ref="A17:A18"/>
    <mergeCell ref="B17:B18"/>
    <mergeCell ref="C17:E18"/>
    <mergeCell ref="F17:U17"/>
    <mergeCell ref="AA17:AG17"/>
    <mergeCell ref="F18:G18"/>
    <mergeCell ref="H18:I18"/>
    <mergeCell ref="J18:K18"/>
    <mergeCell ref="X18:Y18"/>
    <mergeCell ref="L18:M18"/>
    <mergeCell ref="N18:O18"/>
    <mergeCell ref="P18:Q18"/>
    <mergeCell ref="R18:S18"/>
    <mergeCell ref="T18:U18"/>
    <mergeCell ref="V18:W18"/>
    <mergeCell ref="W10:X10"/>
    <mergeCell ref="Y10:Z10"/>
    <mergeCell ref="AA10:AB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8:X8"/>
    <mergeCell ref="Y8:Z8"/>
    <mergeCell ref="AA8:AB8"/>
    <mergeCell ref="E9:F9"/>
    <mergeCell ref="G9:H9"/>
    <mergeCell ref="I9:J9"/>
    <mergeCell ref="K9:L9"/>
    <mergeCell ref="M9:N9"/>
    <mergeCell ref="AA9:AB9"/>
    <mergeCell ref="O9:P9"/>
    <mergeCell ref="Q9:R9"/>
    <mergeCell ref="S9:T9"/>
    <mergeCell ref="U9:V9"/>
    <mergeCell ref="W9:X9"/>
    <mergeCell ref="Y9:Z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A1:AG1"/>
    <mergeCell ref="A4:H4"/>
    <mergeCell ref="I4: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F20:G20"/>
    <mergeCell ref="C20:E20"/>
    <mergeCell ref="H20:I20"/>
    <mergeCell ref="J20:K20"/>
    <mergeCell ref="L20:M20"/>
    <mergeCell ref="N20:O20"/>
    <mergeCell ref="P20:Q20"/>
    <mergeCell ref="R20:S20"/>
    <mergeCell ref="T20:U20"/>
  </mergeCells>
  <conditionalFormatting sqref="G42:G44">
    <cfRule type="cellIs" dxfId="19" priority="1" operator="lessThan">
      <formula>100</formula>
    </cfRule>
  </conditionalFormatting>
  <conditionalFormatting sqref="B42">
    <cfRule type="cellIs" dxfId="18" priority="5" operator="lessThan">
      <formula>1000</formula>
    </cfRule>
  </conditionalFormatting>
  <conditionalFormatting sqref="B43:B44">
    <cfRule type="cellIs" dxfId="17" priority="4" operator="lessThan">
      <formula>100</formula>
    </cfRule>
  </conditionalFormatting>
  <conditionalFormatting sqref="D42">
    <cfRule type="cellIs" dxfId="16" priority="3" operator="lessThan">
      <formula>1000</formula>
    </cfRule>
  </conditionalFormatting>
  <conditionalFormatting sqref="D43">
    <cfRule type="cellIs" dxfId="15" priority="2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JAN-17</vt:lpstr>
      <vt:lpstr>FEB-17 </vt:lpstr>
      <vt:lpstr>MARCH-17</vt:lpstr>
      <vt:lpstr>APRIL-17</vt:lpstr>
      <vt:lpstr>MAY-17</vt:lpstr>
      <vt:lpstr>JUNE-17</vt:lpstr>
      <vt:lpstr>JULY-17</vt:lpstr>
      <vt:lpstr>AUGUST-17</vt:lpstr>
      <vt:lpstr>SEPTEMBER-17</vt:lpstr>
      <vt:lpstr>OCTOBER-17</vt:lpstr>
      <vt:lpstr>NOVEMBER-17</vt:lpstr>
      <vt:lpstr>DECEMBER-17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Nusatek Store</cp:lastModifiedBy>
  <cp:lastPrinted>2017-02-01T01:27:03Z</cp:lastPrinted>
  <dcterms:created xsi:type="dcterms:W3CDTF">2016-04-22T03:01:56Z</dcterms:created>
  <dcterms:modified xsi:type="dcterms:W3CDTF">2018-01-02T09:41:46Z</dcterms:modified>
</cp:coreProperties>
</file>